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7.0.232\профилактика\_Журнал приема заявлений на ФОПМ в 2024 году\Журнал для направления на сайт\"/>
    </mc:Choice>
  </mc:AlternateContent>
  <bookViews>
    <workbookView xWindow="0" yWindow="0" windowWidth="28800" windowHeight="11835" tabRatio="128"/>
  </bookViews>
  <sheets>
    <sheet name="08.05.2024" sheetId="1" r:id="rId1"/>
  </sheets>
  <definedNames>
    <definedName name="_xlnm._FilterDatabase" localSheetId="0" hidden="1">'08.05.2024'!$A$4:$R$903</definedName>
    <definedName name="Z_043F3A4D_918B_4C2D_9D59_1EFDA13AD3F8_.wvu.FilterData" localSheetId="0" hidden="1">'08.05.2024'!$A$4:$R$102</definedName>
    <definedName name="Z_3A6FC534_B169_4624_BCE8_2535DAF9DF9D_.wvu.Cols" localSheetId="0" hidden="1">'08.05.2024'!$I:$O</definedName>
    <definedName name="Z_3A6FC534_B169_4624_BCE8_2535DAF9DF9D_.wvu.FilterData" localSheetId="0" hidden="1">'08.05.2024'!$A$4:$R$102</definedName>
    <definedName name="Z_B0391FF1_7EAD_4AD2_9D6B_F6A9EDB143D4_.wvu.Cols" localSheetId="0" hidden="1">'08.05.2024'!$I:$O</definedName>
    <definedName name="Z_B0391FF1_7EAD_4AD2_9D6B_F6A9EDB143D4_.wvu.FilterData" localSheetId="0" hidden="1">'08.05.2024'!$A$4:$R$903</definedName>
    <definedName name="Z_B08D6B14_838D_4F88_8F2B_23AD3894DE98_.wvu.FilterData" localSheetId="0" hidden="1">'08.05.2024'!$A$4:$R$102</definedName>
    <definedName name="Z_B49A2AC6_975D_4C93_9EFA_35CDB0825E07_.wvu.Cols" localSheetId="0" hidden="1">'08.05.2024'!$I:$O</definedName>
    <definedName name="Z_B49A2AC6_975D_4C93_9EFA_35CDB0825E07_.wvu.FilterData" localSheetId="0" hidden="1">'08.05.2024'!$A$4:$R$102</definedName>
    <definedName name="Z_CA90E7D8_7CF2_4124_BFCF_6E6FAEFF257F_.wvu.Cols" localSheetId="0" hidden="1">'08.05.2024'!$I:$O</definedName>
    <definedName name="Z_D3041E07_FF55_4101_B081_C9FDB457AD9D_.wvu.FilterData" localSheetId="0" hidden="1">'08.05.2024'!$A$4:$R$102</definedName>
  </definedNames>
  <calcPr calcId="152511"/>
  <customWorkbookViews>
    <customWorkbookView name="Кабанова Ольга Николаевна - Личное представление" guid="{B0391FF1-7EAD-4AD2-9D6B-F6A9EDB143D4}" mergeInterval="0" personalView="1" maximized="1" xWindow="-8" yWindow="-8" windowWidth="1936" windowHeight="1056" tabRatio="128" activeSheetId="1"/>
    <customWorkbookView name="Захарова Ирина Викторовна - Личное представление" guid="{3A6FC534-B169-4624-BCE8-2535DAF9DF9D}" mergeInterval="0" personalView="1" xWindow="30" windowWidth="1607" windowHeight="1040" tabRatio="128" activeSheetId="1"/>
    <customWorkbookView name="Плохова Татьяна Алексеевна - Личное представление" guid="{B49A2AC6-975D-4C93-9EFA-35CDB0825E07}" mergeInterval="0" personalView="1" maximized="1" xWindow="-8" yWindow="-8" windowWidth="1936" windowHeight="1056" tabRatio="128" activeSheetId="1"/>
    <customWorkbookView name="Михайлова Татьяна Николаевна - Личное представление" guid="{CA90E7D8-7CF2-4124-BFCF-6E6FAEFF257F}" mergeInterval="0" personalView="1" maximized="1" xWindow="-8" yWindow="-8" windowWidth="1616" windowHeight="876" tabRatio="128" activeSheetId="1"/>
  </customWorkbookViews>
</workbook>
</file>

<file path=xl/calcChain.xml><?xml version="1.0" encoding="utf-8"?>
<calcChain xmlns="http://schemas.openxmlformats.org/spreadsheetml/2006/main">
  <c r="B3" i="1" l="1"/>
  <c r="C3" i="1" s="1"/>
  <c r="D3" i="1" s="1"/>
  <c r="E3" i="1" s="1"/>
  <c r="F3" i="1" s="1"/>
  <c r="G3" i="1" s="1"/>
  <c r="A4" i="1" l="1"/>
</calcChain>
</file>

<file path=xl/sharedStrings.xml><?xml version="1.0" encoding="utf-8"?>
<sst xmlns="http://schemas.openxmlformats.org/spreadsheetml/2006/main" count="1071" uniqueCount="506">
  <si>
    <t>№ п/п</t>
  </si>
  <si>
    <t xml:space="preserve">Наименование страхователя </t>
  </si>
  <si>
    <t>Рег №</t>
  </si>
  <si>
    <t>Дата принятия заявления</t>
  </si>
  <si>
    <t>Дата принятия решения</t>
  </si>
  <si>
    <t>Категория приказа (разрешение, отказ)</t>
  </si>
  <si>
    <t>х</t>
  </si>
  <si>
    <t>Разрешение</t>
  </si>
  <si>
    <t>Отказ</t>
  </si>
  <si>
    <t>Отменен</t>
  </si>
  <si>
    <t>Недействителен</t>
  </si>
  <si>
    <t>Предоставление неполного комплекта документов</t>
  </si>
  <si>
    <t>Предоставленные документы содержат недостоверную информацию</t>
  </si>
  <si>
    <t>Предусмотренные бюджетом Фонда средства на финансовое обеспечение предупредительных мер на текущий год полностью распределены</t>
  </si>
  <si>
    <t>#Ф</t>
  </si>
  <si>
    <t>ЕПГУ</t>
  </si>
  <si>
    <t>ЕПГУ, #100</t>
  </si>
  <si>
    <t>#Ф, ЕПГУ</t>
  </si>
  <si>
    <t xml:space="preserve">Журнал учета принятых от страхователей заявлений на финансовое обеспечение предупредительных мер в 2024 году.                                                                                                  </t>
  </si>
  <si>
    <t>Время принятия заявления</t>
  </si>
  <si>
    <t>ПАО  "Авиационного комплекса им. С.В. Ильюшина"</t>
  </si>
  <si>
    <t>ФГБУК г. Москвы "РАМТ"</t>
  </si>
  <si>
    <t>ООО "КОМПЛЕКС ВЕЛЬЮ"</t>
  </si>
  <si>
    <t>ООО "КОМБОЛИФТ СЕРВИС"</t>
  </si>
  <si>
    <t>ЗАО "Комбинат дошкольного питания"</t>
  </si>
  <si>
    <t>ООО "Камоцци Пневматика"</t>
  </si>
  <si>
    <t>ООО "ВИТА-ПУЛ"</t>
  </si>
  <si>
    <t>ООО "КЛИНИПАК"</t>
  </si>
  <si>
    <t>15.40</t>
  </si>
  <si>
    <t>15.00</t>
  </si>
  <si>
    <t>15.05</t>
  </si>
  <si>
    <t>16.25</t>
  </si>
  <si>
    <t>16.30</t>
  </si>
  <si>
    <t>16.28</t>
  </si>
  <si>
    <t>12.00</t>
  </si>
  <si>
    <t>ООО "ПЛАСТФОР"</t>
  </si>
  <si>
    <t>14.22</t>
  </si>
  <si>
    <t>ГБУК г. Москвы "МТЮЗ"</t>
  </si>
  <si>
    <t>10.00</t>
  </si>
  <si>
    <t>ООО "ШКОЛЬНИК ЮЗ"</t>
  </si>
  <si>
    <t>ООО "ЭКОВЕНТ К"</t>
  </si>
  <si>
    <t>ЗАО "ТиК Продукты"</t>
  </si>
  <si>
    <t>12.50</t>
  </si>
  <si>
    <t>ООО НПО "ТУРБУЛЕНТНОСТЬ ДОН"</t>
  </si>
  <si>
    <t>ООО "Домотека"</t>
  </si>
  <si>
    <t>10.05</t>
  </si>
  <si>
    <t>12.45</t>
  </si>
  <si>
    <t>ГБУК г. Москыв "МТ "ET CETERA"</t>
  </si>
  <si>
    <t>ООО "ЦРМЗ"</t>
  </si>
  <si>
    <t>17.00</t>
  </si>
  <si>
    <t>17.15</t>
  </si>
  <si>
    <t>ГБУК г. Москвы "МАМТ"</t>
  </si>
  <si>
    <t>16.00</t>
  </si>
  <si>
    <t>ГБУК г. Москвы "МДТ им. К.С. Станиславского"</t>
  </si>
  <si>
    <t>ГАПОУ КП № 11</t>
  </si>
  <si>
    <t>16.01</t>
  </si>
  <si>
    <t>ООО "РЖЕВМАШ"</t>
  </si>
  <si>
    <t>14.00</t>
  </si>
  <si>
    <t>ООО "ИЗВАРИНО ФАРМА"</t>
  </si>
  <si>
    <t>ООО "ВЕЛЬД-21"</t>
  </si>
  <si>
    <t>16:58</t>
  </si>
  <si>
    <t>16:27</t>
  </si>
  <si>
    <t>ООО КЛИНИПАК</t>
  </si>
  <si>
    <t>ООО СТАТ - ОФИС</t>
  </si>
  <si>
    <t>13:28</t>
  </si>
  <si>
    <t>13:39</t>
  </si>
  <si>
    <t>ФГУБК "ГИКМЗ" Музеи Кремля"</t>
  </si>
  <si>
    <t>10:00</t>
  </si>
  <si>
    <t>АО "БАНК ИНТЕЗА"</t>
  </si>
  <si>
    <t>АО "ДУКС"</t>
  </si>
  <si>
    <t>АО "НАВИКОМ"</t>
  </si>
  <si>
    <t>9.00</t>
  </si>
  <si>
    <t>ООО ИНСАЙТ-ЛЮДИ</t>
  </si>
  <si>
    <t>ООО "СЕРВЬЕ РУС"</t>
  </si>
  <si>
    <t>ООО "ЩЛЗ ИНЖИНИРИНГ"</t>
  </si>
  <si>
    <t>ООО "ЛЕОВИТ НУТРИО"</t>
  </si>
  <si>
    <t>ПАО НПО "НАУКА"</t>
  </si>
  <si>
    <t>ООО "АВОСЬКА-ДВА"</t>
  </si>
  <si>
    <t>ООО "АТАК"</t>
  </si>
  <si>
    <t>15.45</t>
  </si>
  <si>
    <t>ПАО МГТС</t>
  </si>
  <si>
    <t>АО "ИЛЬ ДЕ БОТЭ"</t>
  </si>
  <si>
    <t>ООО "СГП-ГЕОЛОГИЯ"</t>
  </si>
  <si>
    <t>ООО "Эс-Би-Ай Банк"</t>
  </si>
  <si>
    <t>ООО "МПГ АЙТИ СОЛЮШНЗ"</t>
  </si>
  <si>
    <t>ООО "СпецТехМет"</t>
  </si>
  <si>
    <t>ООО "ИНВИТРО"</t>
  </si>
  <si>
    <t>ГБОУ ШКОЛА № 1392 ИМ. Д.В. РЯБИНКИНА</t>
  </si>
  <si>
    <t>ФГУП РТРС</t>
  </si>
  <si>
    <t>ЗАО "ТК "ОПТГАЛАНТ"</t>
  </si>
  <si>
    <t>ООО "АЛЬФА-М"</t>
  </si>
  <si>
    <t>14.15</t>
  </si>
  <si>
    <t>АО "ВОЕНТОРГ-МОСКВА"</t>
  </si>
  <si>
    <t>ООО "ТЕХНОЛОГИЯ"</t>
  </si>
  <si>
    <t>ГБПОУ МГОК</t>
  </si>
  <si>
    <t>ООО "НПФ "МАТЕРИА МЕДИКА ХОЛДИНГ"</t>
  </si>
  <si>
    <t>ГБУК Г. МОСКВЫ "ММТ "ГЕЛИКОН-ОПЕРА"</t>
  </si>
  <si>
    <t>ООО "ЮНАЙТЕД КОНТРАКТОРС ГИНТ-М"</t>
  </si>
  <si>
    <t>ГБОУ ШКОЛА 2083</t>
  </si>
  <si>
    <t>ООО "ПРОМЭНЕРГО АВТОМАТИКА"</t>
  </si>
  <si>
    <t>ГБУК МТ "НОВАЯ ОПЕРА" ИМ. Е.В.КОЛОБОВА</t>
  </si>
  <si>
    <t>ООО "ПОЛИМАТИКА РУС"</t>
  </si>
  <si>
    <t>ООО "ЛАНДШАФТПРОЕКТ"</t>
  </si>
  <si>
    <t>ООО "САЛОН АЛИНА"</t>
  </si>
  <si>
    <t>ООО "ИПО "ЭКОТЕРМО"</t>
  </si>
  <si>
    <t>АНО "ХК"ДИНАМО-МОСКВА"</t>
  </si>
  <si>
    <t>ООО «Городской супермаркет»</t>
  </si>
  <si>
    <t>ООО "Альтаир групп"</t>
  </si>
  <si>
    <t>ГБУЗ "ГКБ им. В.П. ДЕМИХОВА ДЗМ"</t>
  </si>
  <si>
    <t>ЗАО "САНАТОРИЙ СВЕТЛАНА"</t>
  </si>
  <si>
    <t>ГБУ "Жилищник района Чертаново Центральное"</t>
  </si>
  <si>
    <t>ООО "ОУПЕН Мск"</t>
  </si>
  <si>
    <t>ООО "Доменик СНГ"</t>
  </si>
  <si>
    <t>ООО "Айтек"</t>
  </si>
  <si>
    <t>ГБУ "Жилищник района Чертаново Северное"</t>
  </si>
  <si>
    <t>ГБУ "Жилищник района Марьино"</t>
  </si>
  <si>
    <t>ГБУ "Жилищник Мещанского района"</t>
  </si>
  <si>
    <t>ГБУ "Жилищник района Митино"</t>
  </si>
  <si>
    <t>ГБУ "Жилищник района Бирюлево Западное"</t>
  </si>
  <si>
    <t>СПАО "РЕСО- Гарантия"</t>
  </si>
  <si>
    <t>ООО "ИСК "ПетроИнжиниринг"</t>
  </si>
  <si>
    <t>ООО "Зарубежнефть- Добыча Харьяга"</t>
  </si>
  <si>
    <t>АО "СКАНСЕРВИС"</t>
  </si>
  <si>
    <t>АО "ГК "Космос"</t>
  </si>
  <si>
    <t>ТК "Россия" УДП</t>
  </si>
  <si>
    <t>Автотранспортный комбинат УДП</t>
  </si>
  <si>
    <t>АО "Кольское предприятие "ЭРА"</t>
  </si>
  <si>
    <t>ЦИИ МТС</t>
  </si>
  <si>
    <t>Упр-е по экспл. жилого фонда УДП</t>
  </si>
  <si>
    <t>ООО "Рестфест"</t>
  </si>
  <si>
    <t>ООО "ПФ "ТЭСМ"</t>
  </si>
  <si>
    <t>АО "Гипрониигаз"</t>
  </si>
  <si>
    <t>отказ</t>
  </si>
  <si>
    <t xml:space="preserve">АО "ВТЕ Юго-Восток" </t>
  </si>
  <si>
    <t>АО "ЛифтКоннект"</t>
  </si>
  <si>
    <t>ООО "Робин"</t>
  </si>
  <si>
    <t>ООО "Газпромнефть- Логистика"</t>
  </si>
  <si>
    <t>АО"ФМРус"</t>
  </si>
  <si>
    <t>Благотварительное медецинское частное учреждение "Детский Хоспис"</t>
  </si>
  <si>
    <t>14.26</t>
  </si>
  <si>
    <t>ООО "Галерея-Алекс"</t>
  </si>
  <si>
    <t>ООО "ГОРИЗОНТ"</t>
  </si>
  <si>
    <t>САО "ВСК"</t>
  </si>
  <si>
    <t>АНО ИНО "Профессионал"</t>
  </si>
  <si>
    <t>ЧУ БИОР "Умней"</t>
  </si>
  <si>
    <t>АО "Ударница"</t>
  </si>
  <si>
    <t>АО "ОМПК"</t>
  </si>
  <si>
    <t>ООО "Лаборатория Гемотест"</t>
  </si>
  <si>
    <t>ООО " Айэфсиэм Групп"</t>
  </si>
  <si>
    <t>ООО "Морские технологии"</t>
  </si>
  <si>
    <t>ОАО "Рот Фронт"</t>
  </si>
  <si>
    <t>ООО ЧОО "Апекс"</t>
  </si>
  <si>
    <t>ООО "МК ВИТА-ПУЛ"</t>
  </si>
  <si>
    <t>ООО "ОКРУГ"</t>
  </si>
  <si>
    <t>АО "ИНТЕЗА ЛИЗИНГ"</t>
  </si>
  <si>
    <t>ООО "СОВКОМ БАНК СТРАХОВАНИЕ ЖИЗНИ"</t>
  </si>
  <si>
    <t>ООО "ГЕЙЗЕР-ВИТА"</t>
  </si>
  <si>
    <t>ООО "ПИОНЕР-СЕРВИС КУТУЗОВСКИЙ"</t>
  </si>
  <si>
    <t>ООО "ОСК 1520"</t>
  </si>
  <si>
    <t>ООО "АДС-КАРГО"</t>
  </si>
  <si>
    <t>АО "РУССКИЙ СТАНДАРТ СТРАХОВАНИЕ"</t>
  </si>
  <si>
    <t>ООО "БТК-СЕРВИС"</t>
  </si>
  <si>
    <t>АО "ДМЗ"</t>
  </si>
  <si>
    <t>Филиал АО "ДиМ" МОСТООТРЯД-4</t>
  </si>
  <si>
    <t xml:space="preserve">ООО "СМАРТ БЕТОН" </t>
  </si>
  <si>
    <t>ООО "ЛИФТ АП"</t>
  </si>
  <si>
    <t>ООО "МИЛОРЕМ-СЕРВИС"</t>
  </si>
  <si>
    <t>ООО "ЭКОЛАЙН"</t>
  </si>
  <si>
    <t>ООО "ИНЖЕНЕРНЫЕ СИСТЕМЫ"</t>
  </si>
  <si>
    <t>ООО "ПМБК"</t>
  </si>
  <si>
    <t>ФГУП "Главный Радиочастотный Центр"</t>
  </si>
  <si>
    <t>ООО "БК ПНГ"</t>
  </si>
  <si>
    <t>ГБУ ДО "МОСКОВСКАЯ АКАДЕМИЯ СОВРЕМЕННОГО ПЯТИБОРЬЯ"</t>
  </si>
  <si>
    <t>ООО "ТЕПЛОСЕТЬ"</t>
  </si>
  <si>
    <t>ООО "НХТК"</t>
  </si>
  <si>
    <t>ООО Фирма "ЗДОРОВЬЕ"</t>
  </si>
  <si>
    <t>ГБУ ЦД "ЛИЧНОСТЬ"</t>
  </si>
  <si>
    <t>ООО "МПЗ "МОСКВОРЕЦКИЙ"</t>
  </si>
  <si>
    <t>ООО "ТД "МОСКВОРЕЦКИЙ"</t>
  </si>
  <si>
    <t>ООО "ТД "ВАЛФ-РУС"</t>
  </si>
  <si>
    <t>Совкомбанк Страхование (АО)</t>
  </si>
  <si>
    <t>ООО "ПИОНЕР-СЕРВИС КОМ"</t>
  </si>
  <si>
    <t>ООО "ЛАЙФ-КОМ"</t>
  </si>
  <si>
    <t>ООО "ЛАЙФ-ВАРШАВСКАЯ"</t>
  </si>
  <si>
    <t>ООО "ЛАЙФ-БОТАНИЧЕСКИЙ САД"</t>
  </si>
  <si>
    <t>ЗАО "ГОРИЗОНТ"</t>
  </si>
  <si>
    <t>ООО "ГЛТ МОСКВА"</t>
  </si>
  <si>
    <t>ЗАО ФИРМА "ЧЕРЕМУШКИ"</t>
  </si>
  <si>
    <t>15.25</t>
  </si>
  <si>
    <t>ООО "АЙТИ КАПИТАЛ КОРП"</t>
  </si>
  <si>
    <t>ООО "ИЦ "ОБЪЕДИНЕННЫЕ ВОДНЫЕ ТЕХНОЛОГИИ"</t>
  </si>
  <si>
    <t>ООО "РТА РОУД"</t>
  </si>
  <si>
    <t>ООО "АЛДЭКС"</t>
  </si>
  <si>
    <t>АО "ЭЛЕКТРОЦЕНТРОНАЛАДКА"</t>
  </si>
  <si>
    <t>ООО "СОЮЗРЕЗЕРВ"</t>
  </si>
  <si>
    <t>ООО "ГРЮТ"</t>
  </si>
  <si>
    <t>ФГБНУ "НЦПЗ"</t>
  </si>
  <si>
    <t>АО "РТА ЭЙР ЭНД СИ"</t>
  </si>
  <si>
    <t>ООО "Меркатор Интернейшнл"</t>
  </si>
  <si>
    <t>ООО "БЕТЕЛЬ"</t>
  </si>
  <si>
    <t>ООО "Кабельщик М"</t>
  </si>
  <si>
    <t>15.15</t>
  </si>
  <si>
    <t>ЧУДПО "ИЦО"</t>
  </si>
  <si>
    <t>ООО "АЛМАЗ"</t>
  </si>
  <si>
    <t>АО " Банк Русский Стандарт"</t>
  </si>
  <si>
    <t>ОП "Останкино-Коровино"</t>
  </si>
  <si>
    <t>ООО "Феретти Рус"</t>
  </si>
  <si>
    <t>ООО "ТВИНС ГРУПП"</t>
  </si>
  <si>
    <t>ООО "Интеллектстрой Инжиниринг"</t>
  </si>
  <si>
    <t>ООО "Криоптима Рус"</t>
  </si>
  <si>
    <t>ООО "Монарх"</t>
  </si>
  <si>
    <t>ФГБУ "НМИЦ ТО ИМ. Н.Н. ПРИОРОВА"</t>
  </si>
  <si>
    <t>ГБУК г. Москвы "Московский концертный зал "Зарядье"</t>
  </si>
  <si>
    <t>11.30</t>
  </si>
  <si>
    <t>ООО "Локомотив"</t>
  </si>
  <si>
    <t>09.50</t>
  </si>
  <si>
    <t>ФГБУ "Специальный летный отряд "Россия" Управление делами Президента Российской Федерации</t>
  </si>
  <si>
    <t>12.30</t>
  </si>
  <si>
    <t>ЗАО "Новая заря"</t>
  </si>
  <si>
    <t>АНО ВО "Открытый университет экономики, управления и права"</t>
  </si>
  <si>
    <t>14.45</t>
  </si>
  <si>
    <t>АНО ПО "Московский колледж информационных технологий"</t>
  </si>
  <si>
    <t>ООО "Лента"</t>
  </si>
  <si>
    <t>ООО "Аренда Спецодежды"</t>
  </si>
  <si>
    <t>ООО "Бастион"</t>
  </si>
  <si>
    <t>ГАУК г.Москвы "Парк Зарядье"</t>
  </si>
  <si>
    <t>АО "РЕАТЭКС"</t>
  </si>
  <si>
    <t>ООО "Пионер-Сервис Ботанический Сад"</t>
  </si>
  <si>
    <t>ООО "Ботанический Сад-1Сервис"</t>
  </si>
  <si>
    <t>15.20</t>
  </si>
  <si>
    <t>ООО "Так"</t>
  </si>
  <si>
    <t>13.25</t>
  </si>
  <si>
    <t>ООО "Красивый Мир"</t>
  </si>
  <si>
    <t>ООО "Леотрейд"</t>
  </si>
  <si>
    <t>ФГБУ"Авиаметтелеком"Росгидромета</t>
  </si>
  <si>
    <t>ООО "Завод подъемно-транспортных машин"</t>
  </si>
  <si>
    <t>ГБУ г. Москвы "Информационно-консультационный цент Департамента культуры города Москвы"</t>
  </si>
  <si>
    <t>ООО "Кофе Хаус"</t>
  </si>
  <si>
    <t>ФГБОУ ВО "Театральный ин-т им.Б.Щукина</t>
  </si>
  <si>
    <t>ФГБУК "Государственный академический Малый театр России"</t>
  </si>
  <si>
    <t>ООО "Лео-Трейд"</t>
  </si>
  <si>
    <t>ООО "ОУПЕН СТАФФ"</t>
  </si>
  <si>
    <t>ООО "СпецПерсонал"</t>
  </si>
  <si>
    <t>ООО "АйТи Технологии"</t>
  </si>
  <si>
    <t>ООО "Фуд компани"</t>
  </si>
  <si>
    <t>ГБУК "Московский академический театр имени Вл. Маяковского</t>
  </si>
  <si>
    <t>14.30</t>
  </si>
  <si>
    <t>ФГБУК "Московский Художественный академический театр им. А.П. Чехова</t>
  </si>
  <si>
    <t>ФГУП "Киноконцерн Мосфильм"</t>
  </si>
  <si>
    <t>ООО "ВСМПО-Посуда"</t>
  </si>
  <si>
    <t xml:space="preserve">ГБУК Объединение культурных центров ЮАК </t>
  </si>
  <si>
    <t>16.20</t>
  </si>
  <si>
    <t>ООО "Красивый мир"</t>
  </si>
  <si>
    <t>13.30</t>
  </si>
  <si>
    <t>ООО "ПРОМСТРОЙ"</t>
  </si>
  <si>
    <t>ООО "ТЕЗОР"</t>
  </si>
  <si>
    <t>ООО "Фронсайд"</t>
  </si>
  <si>
    <t>ООО "Плексор"</t>
  </si>
  <si>
    <t>ООО "Иголочка-7"</t>
  </si>
  <si>
    <t>16.15</t>
  </si>
  <si>
    <t>ГБУКг.Москвы "ОКЦ ЮАО"</t>
  </si>
  <si>
    <t>17.20</t>
  </si>
  <si>
    <t>13.41</t>
  </si>
  <si>
    <t>ООО "ПЕЛИСКЕР"</t>
  </si>
  <si>
    <t>12.15.</t>
  </si>
  <si>
    <t xml:space="preserve">ГБУ "ЦССВ Школа Циркового Искусства им. Никулина </t>
  </si>
  <si>
    <t>15.46.</t>
  </si>
  <si>
    <t>11.06.</t>
  </si>
  <si>
    <t>ПАО "Норвик Банк"</t>
  </si>
  <si>
    <t>12.50.</t>
  </si>
  <si>
    <t>ОО"Доктор Визус"</t>
  </si>
  <si>
    <t>ГБОУ Школа №1573</t>
  </si>
  <si>
    <t>ООО"ИЦ"Мосты и тоннели"</t>
  </si>
  <si>
    <t>14.12.</t>
  </si>
  <si>
    <t>ФГБУН  ИБФ ИМ. Н.М. ЭМАНУЭЛЯ РАН</t>
  </si>
  <si>
    <t>ГБОУ ГОРОДА МОСКВЫ "ШКОЛА № 1285"</t>
  </si>
  <si>
    <t>ООО "ИННОТЕХ-Ф"</t>
  </si>
  <si>
    <t>ГБОУ Школа № 2036</t>
  </si>
  <si>
    <t>ООО"Ген Продакшин"</t>
  </si>
  <si>
    <t>ООО "ЧЕРЕПОВЕЦКИЙ ЗАВОД МЕТАЛЛИЧЕСКИХ КОНСТРУКЦИЙ"</t>
  </si>
  <si>
    <t>ФГБУН ИТПЭ РАН</t>
  </si>
  <si>
    <t>ООО "Рязанский Битумный Терминал"</t>
  </si>
  <si>
    <t>ОБЩЕСТВО С ОГРАНИЧЕННОЙ ОТВЕТСТВЕННОСТЬЮ "ФОТИН"</t>
  </si>
  <si>
    <t>ООО ФСК Девелопмент</t>
  </si>
  <si>
    <t>ООО "Вистерия"</t>
  </si>
  <si>
    <t>ООО СЗ "Северо-Восток Столицы"</t>
  </si>
  <si>
    <t>ООО СЗ "Север Столицы"</t>
  </si>
  <si>
    <t>ООО "НЕГА ЮГ"</t>
  </si>
  <si>
    <t>АО "АРСП"</t>
  </si>
  <si>
    <t>ГБОУ ЦДМСИ "Крылья"</t>
  </si>
  <si>
    <t>ООО"ФЗ Иммуннолекс"</t>
  </si>
  <si>
    <t>ООО"Никамед"</t>
  </si>
  <si>
    <t>ФГБУН ИО ИМ. П.П. ШИРШОВА РАН</t>
  </si>
  <si>
    <t>ГБУ ДО "МГФСО"</t>
  </si>
  <si>
    <t>ООО "ИНВЕСТСТРОЙ"</t>
  </si>
  <si>
    <t>АО "СИТРОНИКС АЙ ТИ"</t>
  </si>
  <si>
    <t>ГБОУ ГОРОДА МОСКВЫ "ШКОЛА № 1560 "ЛИДЕР"</t>
  </si>
  <si>
    <t xml:space="preserve">ФГБУ НАУКИ ИНСТИТУТ МОЛЕКУЛЯРНОЙ БИОЛОГИИ ИМ. В.А. ЭНГЕЛЬГАРДТА РОССИЙСКОЙ АКАДЕМИИ НАУК </t>
  </si>
  <si>
    <t>ООО "ФИЛД ФОРС ГРУПП РУС"</t>
  </si>
  <si>
    <t>ООО "СТРОЙ ТЕХНО ИНЖЕНЕРИНГ"</t>
  </si>
  <si>
    <t>ООО"СИКМО"</t>
  </si>
  <si>
    <t>ГБОУ УЧРЕЖДЕНИЕ ГОРОДА МОСКВЫ "ШКОЛА № 2030"</t>
  </si>
  <si>
    <t>ФГБОУ ВО "НИУ "МЭИ"</t>
  </si>
  <si>
    <t>ООО "ПСК"</t>
  </si>
  <si>
    <t>АО "ТОЧКА"</t>
  </si>
  <si>
    <t>ФГУ "ФИЦ ИиУ" РАН</t>
  </si>
  <si>
    <t>ООО "БФГ СОФТ"</t>
  </si>
  <si>
    <t>ООО "МОСКОВСКИЙ ЗАВОД СПЕЦИАЛИЗИРОВАННЫХ АВТОМОБИЛЕЙ"</t>
  </si>
  <si>
    <t>ООО "КМТ СЕРВИС"</t>
  </si>
  <si>
    <t>ООО "Типография "ВФ"</t>
  </si>
  <si>
    <t>ООО "БАЛЧУГ"</t>
  </si>
  <si>
    <t>Химический факультет МГУ имени М.В.Ломоносова</t>
  </si>
  <si>
    <t>ООО "НАУЧНО-ПРОИЗВОДСТВЕННОЕ ПРЕДПРИЯТИЕ СПЕЦАВИА"</t>
  </si>
  <si>
    <t>АО"Москоллектор"</t>
  </si>
  <si>
    <t>ФГУП ОХРАНА РОСГВАРДИИ</t>
  </si>
  <si>
    <t>ООО СП ИНТЕРЛИФТ</t>
  </si>
  <si>
    <t>ООО ГЕМОТЕСТ СТОЛИЦА</t>
  </si>
  <si>
    <t>ООО СПЕЦСИТИСТРОЙ</t>
  </si>
  <si>
    <t>ООО ГАЗПРОМБЕЗОПАСНОСТЬ</t>
  </si>
  <si>
    <t>ООО КФ ПОБЕДА</t>
  </si>
  <si>
    <t>ФБУ РОСТЕСТ-МОСКВА</t>
  </si>
  <si>
    <t>ООО КСК СИСТЕМЫ ПРИВОДА</t>
  </si>
  <si>
    <t>ФГУП ГУО МИД РОССИИ</t>
  </si>
  <si>
    <t>ООО ТРАНССЕРВИС</t>
  </si>
  <si>
    <t>ООО ПАЛИТРА</t>
  </si>
  <si>
    <t>ООО "Эксплуатация"</t>
  </si>
  <si>
    <t>ООО "МУЛЬТИКОЛД+</t>
  </si>
  <si>
    <t>Технологический центр управления пригородным пассажирским комплексом- ф-л ОАО"РЖД"</t>
  </si>
  <si>
    <t>ГБУЗ МО МОНИКИ</t>
  </si>
  <si>
    <t>ФГКУ ЦКВГ</t>
  </si>
  <si>
    <t>ООО "ГРИНФИЛДС-ЛОГИСТИКА"</t>
  </si>
  <si>
    <t>ООО "ШОКО ХОЛДИНГ"</t>
  </si>
  <si>
    <t>ООО "ОЛБО"</t>
  </si>
  <si>
    <t>УФСБ  РФ по г. Москве и МО</t>
  </si>
  <si>
    <t>ООО "АЛЬФА КОНСАЛТ"</t>
  </si>
  <si>
    <t>ООО "МЕД ИНСТРУМЕНТ"</t>
  </si>
  <si>
    <t>ООО "ГРАДАС"</t>
  </si>
  <si>
    <t>ГАУК  КЦ "ЗЕЛЕНОГРАД"</t>
  </si>
  <si>
    <t>ООО "НАШЕ ДЕЛО"</t>
  </si>
  <si>
    <t>ООО "АВТОРИТЕЙЛ М"</t>
  </si>
  <si>
    <t>ФГБУ "ГИДРОСПЕЦГЕОЛОГИЯ"</t>
  </si>
  <si>
    <t>ООО "ЦИТРОС"</t>
  </si>
  <si>
    <t>ООО "Слипислип"</t>
  </si>
  <si>
    <t>ООО "Классика"</t>
  </si>
  <si>
    <t>ООО "Эстетика"</t>
  </si>
  <si>
    <t>ООО "Фабрика"</t>
  </si>
  <si>
    <t>ООО "МАРР РУССИЯ"</t>
  </si>
  <si>
    <t>ООО "Шереметьево ВИП"</t>
  </si>
  <si>
    <t>ООО "Мебельторг"</t>
  </si>
  <si>
    <t>МУНИЦИПАЛЬНОЕ АВТОНОМНОЕ УЧРЕЖДЕНИЕ ДОПОЛНИТЕЛЬНОГО ОБРАЗОВАНИЯ ГОРОДА ДУБНЫ МОСКОВСКОЙ ОБЛАСТИ "СПОРТИВНАЯ ШКОЛА "ДУБНА"</t>
  </si>
  <si>
    <t>ОБЩЕСТВО С ОГРАНИЧЕННОЙ ОТВЕТСТВЕННОСТЬЮ "АМГ ОКНА"</t>
  </si>
  <si>
    <t>ООО "Компания Юнит Пром"</t>
  </si>
  <si>
    <t>ОБЩЕСТВО С ОГРАНИЧЕННОЙ ОТВЕТСТВЕННОСТЬЮ " ОРЕХОВО-ЗУЕВСКИЙ ХЛАДОКОМБИНАТ"</t>
  </si>
  <si>
    <t>ООО "Менсен Пакаджинг СНГ"</t>
  </si>
  <si>
    <t>ТЕРРИТОРИАЛЬНОЕ УПРАВЛЕНИЕ №7 ГОСУДАРСТВЕННОГО КАЗЕННОГО УЧРЕЖДЕНИЯ МОСКОВСКОЙ ОБЛАСТИ "МОСКОВСКАЯ ОБЛАСТНАЯ ПРОТИВОПОЖАРНО-СПАСАТЕЛЬНАЯ СЛУЖБА"</t>
  </si>
  <si>
    <t>Филиал АО "Мособлгаз" "Юг"</t>
  </si>
  <si>
    <t>ОБЩЕСТВО С ОГРАНИЧЕННОЙ ОТВЕТСТВЕННОСТЬЮ "ПАВЛОВО-ПОСАДСКИЙ ШЕЛК"</t>
  </si>
  <si>
    <t>ОБЩЕСТВО С ОГРАНИЧЕННОЙ ОТВЕТСТВЕННОСТЬЮ "ЭЙВОН БЬЮТИ ПРОДАКТС КОМПАНИ"</t>
  </si>
  <si>
    <t>ООО "Каскад"</t>
  </si>
  <si>
    <t xml:space="preserve"> 14:05:00</t>
  </si>
  <si>
    <t>МУНИЦИПАЛЬНОЕ УНИТАРНОЕ ПРЕДПРИЯТИЕ "БЛАГОУСТРОЙСТВО И РАЗВИТИЕ" ГОРОДСКОГО ОКРУГА ВЛАСИХА МОСКОВСКОЙ ОБЛАСТИ</t>
  </si>
  <si>
    <t>ООО "ТОРГОВЫЙ ДОМ АЛЬЯНС-ТРЕЙД</t>
  </si>
  <si>
    <t>ООО "Сподумен"</t>
  </si>
  <si>
    <t>ООО "Яковлевская чаеразвесочная фабрика"</t>
  </si>
  <si>
    <t>АКЦИОНЕРНОЕ ОБЩЕСТВО "ПРОТВИНСКИЙ МЯСОКОМБИНАТ"</t>
  </si>
  <si>
    <t>09-00</t>
  </si>
  <si>
    <t>ОБЩЕСТВО С ОГРАНИЧЕННОЙ ОТВЕТСТВЕННОСТЬЮ "КВИНТ"</t>
  </si>
  <si>
    <t>ОБЩЕСТВО С ОГРАНИЧЕННОЙ ОТВЕТСТВЕННОСТЬЮ "СТУПИНСКОЕ СПЕЦИАЛИЗИРОВАННОЕ МОНТАЖНО-НАЛАДОЧНОЕ УПРАВЛЕНИЕ № 58"</t>
  </si>
  <si>
    <t>ЗАКРЫТОЕ АКЦИОНЕРНОЕ ОБЩЕСТВО "КДВ ПАВЛОВСКИЙ ПОСАД"</t>
  </si>
  <si>
    <t>ООО "Фабрика школьной мебеди №1"</t>
  </si>
  <si>
    <t>ФЕДЕРАЛЬНОЕ ГОСУДАРСТВЕННОЕ БЮДЖЕТНОЕ УЧРЕЖДЕНИЕ НАУКИ ИНСТИТУТ ФИЗИКИ ТВЕРДОГО ТЕЛА ИМЕНИ Ю.А. ОСИПЬЯНА РОССИЙСКОЙ АКАДЕМИИ НАУК</t>
  </si>
  <si>
    <t>ОБЩЕСТВО С ОГРАНИЧЕННОЙ ОТВЕТСТВЕННОСТЬЮ "МЕЖДУНАРОДНЫЕ УСЛУГИ В ОБРАЗОВАНИИ"</t>
  </si>
  <si>
    <t>ЧАСТНОЕ ОБЩЕОБРАЗОВАТЕЛЬНОЕ УЧРЕЖДЕНИЕ "КЕМБРИДЖСКАЯ МЕЖДУНАРОДНАЯ ШКОЛА"</t>
  </si>
  <si>
    <t>Филиала ПАО "Загорская ГАЭС"</t>
  </si>
  <si>
    <t>ООО "ТД ВОСХОД"</t>
  </si>
  <si>
    <t xml:space="preserve"> 11:40</t>
  </si>
  <si>
    <t>ЗАО "Рыбхоз Клинский"</t>
  </si>
  <si>
    <t>ГОСУДАРСТВЕННОЕ БЮДЖЕТНОЕ УЧРЕЖДЕНИЕ МОСКОВСКОЙ ОБЛАСТИ "МОСАВТОДОР"</t>
  </si>
  <si>
    <t>АКЦИОНЕРНОЕ ОБЩЕСТВО "МЕТАЛЛОИЗДЕЛИЯ"</t>
  </si>
  <si>
    <t>ОБЩЕСТВО С ОГРАНИЧЕННОЙ ОТВЕТСТВЕННОСТЬЮ "НИКОГЛАСС"</t>
  </si>
  <si>
    <t>Филиал Общества с ограниченной ответственностью"Газпром трансгаз Москва" Серпуховское ЛПУМГ</t>
  </si>
  <si>
    <t>АКЦИОНЕРНОЕ ОБЩЕСТВО "ЗАГОРСКАЯ ГАЭС-2"</t>
  </si>
  <si>
    <t>Территориальное управление № 10 Государственного казенного учреждения Московской области "Московская областная противопожарно-спасательная служба"</t>
  </si>
  <si>
    <t>АКЦИОНЕРНОЕ ОБЩЕСТВО "ОПЫТНЫЙ МЕХАНИЧЕСКИЙ ЗАВОД НИИХИММАШ"</t>
  </si>
  <si>
    <t>Филиал публичного акционерного общества "Московская кондитерская фабрика "Красный Октябрь" "Производство №3 в г. Коломне"</t>
  </si>
  <si>
    <t>ОБЩЕСТВО С ОГРАНИЧЕННОЙ ОТВЕТСТВЕННОСТЬЮ "КОЛОРНИЛ"</t>
  </si>
  <si>
    <t>ОБЩЕСТВО С ОГРАНИЧЕННОЙ ОТВЕТСТВЕННОСТЬЮ "ПРОИЗВОДСТВЕННАЯ СТРОИТЕЛЬНАЯ КОМПАНИЯ "МАЯК"</t>
  </si>
  <si>
    <t>АКЦИОНЕРНОЕ ОБЩЕСТВО "БИСЕРОВСКИЙ РЫБОКОМБИНАТ"</t>
  </si>
  <si>
    <t>ОБЩЕСТВО С ОГРАНИЧЕННОЙ ОТВЕТСТВЕННОСТЬЮ "ПРОИЗВОДСТВЕННОЕ КОММЕРЧЕСКОЕ ПРЕДПРИЯТИЕ КОРД"</t>
  </si>
  <si>
    <t>АКЦИОНЕРНОЕ ОБЩЕСТВО "ЖИЛЕВСКАЯ МЕТАЛЛОБАЗА"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</si>
  <si>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</si>
  <si>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"ТОРГОВЫЙ ДОМ АЛЬЯНС-ТРЕЙД"</t>
  </si>
  <si>
    <t>ОБЩЕСТВО С ОГРАНИЧЕННОЙ ОТВЕТСТВЕННОСТЬЮ "АДЖЕНС"</t>
  </si>
  <si>
    <t>АКЦИОНЕРНОЕ ОБЩЕСТВО "ПЕРВЫЙ АВТОКОМБИНАТ СЕРВИС"</t>
  </si>
  <si>
    <t>ОБЩЕСТВО С ОГРАНИЧЕННОЙ ОТВЕТСТВЕННОСТЬЮ "ЭКОСТАР"</t>
  </si>
  <si>
    <t>Ивантеевский филиал Федерального Государственного бюджетного образовательного учреждения высшего образования "Московский Политехнический университет"</t>
  </si>
  <si>
    <t>ОБЩЕСТВО С ОГРАНИЧЕННОЙ ОТВЕТСТВЕННОСТЬЮ "ГЕОПАК"</t>
  </si>
  <si>
    <t>ОТКРЫТОЕ АКЦИОНЕРНОЕ ОБЩЕСТВО "ЭЛЕКТРОСТАЛЬХЛЕБ "</t>
  </si>
  <si>
    <t>ФЕДЕРАЛЬНОЕ ГОСУДАРСТВЕННОЕ БЮДЖЕТНОЕ УЧРЕЖДЕНИЕ "МНОГОФУНКЦИОНАЛЬНЫЙ КОМПЛЕКС МИНИСТЕРСТВА ФИНАНСОВ РОССИЙСКОЙ ФЕДЕРАЦИИ"</t>
  </si>
  <si>
    <t>МУНИЦИПАЛЬНОЕ УНИТАРНОЕ ПРЕДПРИЯТИЕ "ВОДОКАНАЛ" ГОРОДА ПОДОЛЬСКА</t>
  </si>
  <si>
    <t>ОБЩЕСТВО С ОГРАНИЧЕННОЙ ОТВЕТСТВЕННОСТЬЮ "КЛИНИКА"</t>
  </si>
  <si>
    <t>ОБЩЕСТВО С ОГРАНИЧЕННОЙ ОТВЕТСТВЕННОСТЬЮ "ЗНАМЕНСКОЕ"</t>
  </si>
  <si>
    <t>ОБЩЕСТВО С ОГРАНИЧЕННОЙ ОТВЕТСТВЕННОСТЬЮ "ДЕСЯТОЕ КОРОЛЕВСТВО"</t>
  </si>
  <si>
    <t>ОБЩЕСТВО С ОГРАНИЧЕННОЙ ОТВЕТСТВЕННОСТЬЮ "ЦЕНТР-ПЕРЛИТ"</t>
  </si>
  <si>
    <t>Вагонное ремонтное депо Воскресенск-обособленное структурное подразделение АО "Вагонная ремонтная компания-1"</t>
  </si>
  <si>
    <t>ОБЩЕСТВО С ОГРАНИЧЕННОЙ ОТВЕТСТВЕННОСТЬЮ "ЭЙ-ДЖИ СТРОЙМАРКЕТ"</t>
  </si>
  <si>
    <t>АКЦИОНЕРНОЕ ОБЩЕСТВО "ПРИБОРЫ И ОБОРУДОВАНИЕ ДЛЯ НАУЧНЫХ ИССЛЕДОВАНИЙ"</t>
  </si>
  <si>
    <t>ЗАКРЫТОЕ АКЦИОНЕРНОЕ ОБЩЕСТВО "ГРУППА КОМПАНИЙ АККОРД"</t>
  </si>
  <si>
    <t>АКЦИОНЕРНОЕ ОБЩЕСТВО "СОЛНЕЧНОГОРСКИЙ ЭЛЕКТРОМЕХАНИЧЕСКИЙ ЗАВОД"</t>
  </si>
  <si>
    <t>АКЦИОНЕРНОЕ ОБЩЕСТВО "ОМИКА"</t>
  </si>
  <si>
    <t>ОБЩЕСТВО С ОГРАНИЧЕННОЙ ОТВЕТСТВЕННОСТЬЮ "ТЕРМИНАЛЬНО-ЛОГИСТИЧЕСКИЙ ЦЕНТР "БЕЛЫЙ РАСТ"</t>
  </si>
  <si>
    <t>ОБЩЕСТВО С ОГРАНИЧЕННОЙ ОТВЕТСТВЕННОСТЬЮ "КЛИНИКАПРОФ"</t>
  </si>
  <si>
    <t>ОБЩЕСТВО С ОГРАНИЧЕННОЙ ОТВЕТСТВЕННОСТЬЮ "ФАБИ"</t>
  </si>
  <si>
    <t>АКЦИОНЕРНОЕ ОБЩЕСТВО "СОЛНЕЧНОГОРСКИЙ ЗАВОД "ЕВРОПЛАСТ"</t>
  </si>
  <si>
    <t>ОБЩЕСТВО С ОГРАНИЧЕННОЙ ОТВЕТСТВЕННОСТЬЮ "КОМПАНИЯ ПО ДОСТАВКЕ-КАРГО"</t>
  </si>
  <si>
    <t>ОБЩЕСТВО С ОГРАНИЧЕННОЙ ОТВЕТСТВЕННОСТЬЮ "АККОРД ДИРЕКТ ГРУПП "</t>
  </si>
  <si>
    <t>ОТКРЫТОЕ АКЦИОНЕРНОЕ ОБЩЕСТВО "ЛЮБЕРЕЦКАЯ СПЕЦИАЛИЗИРОВАННАЯ КОМПАНИЯ "ЛСК-ТЕРМОСТЕПС"</t>
  </si>
  <si>
    <t>ОБЩЕСТВО С ОГРАНИЧЕННОЙ ОТВЕТСТВЕННОСТЬЮ "ТРАНСПОРТНО-ПРОИЗВОДСТВЕННАЯ КОМПАНИЯ "ПРОМТЕХДЕПО"</t>
  </si>
  <si>
    <t>ОБЩЕСТВО С ОГРАНИЧЕННОЙ ОТВЕТСТВЕННОСТЬЮ "ШУЛЬГИНО"</t>
  </si>
  <si>
    <t>ОБЩЕСТВО С ОГРАНИЧЕННОЙ ОТВЕТСТВЕННОСТЬЮ "СКОВО"</t>
  </si>
  <si>
    <t>ОБЩЕСТВО С ОГРАНИЧЕННОЙ ОТВЕТСТВЕННОСТЬЮ "ОЗМК"</t>
  </si>
  <si>
    <t>ОБЩЕСТВО С ОГРАНИЧЕННОЙ ОТВЕТСТВЕННОСТЬЮ "НОРД-ЛОГИСТИК"</t>
  </si>
  <si>
    <t>ОБЩЕСТВО С ОГРАНИЧЕННОЙ ОТВЕТСТВЕННОСТЬЮ "ДМИТРОВСКИЙ ЗАВОД ГИБКОЙ УПАКОВКИ"</t>
  </si>
  <si>
    <t>АКЦИОНЕРНОЕ ОБЩЕСТВО "ЛЮБЕРЕЦКАЯ ТЕПЛОСЕТЬ"</t>
  </si>
  <si>
    <t>ОБЩЕСТВО С ОГРАНИЧЕННОЙ ОТВЕТСТВЕННОСТЬЮ "СИМПЛ ДЕЛИВЕРИ ГРУП"</t>
  </si>
  <si>
    <t>АКЦИОНЕРНОЕ ОБЩЕСТВО "ХелиВерт"</t>
  </si>
  <si>
    <t>ОБЩЕСТВО С ОГРАНИЧЕННОЙ ОТВЕТСТВЕННОСТЬЮ "Комтранс"</t>
  </si>
  <si>
    <t>ОБЩЕСТВО С ОГРАНИЧЕННОЙ ОТВЕТСТВЕННОСТЬЮ "Кондитерское предприятие "Полет"</t>
  </si>
  <si>
    <t>ФЕДЕРАЛЬНОЕ ГОСУДАРСТВЕННОЕ КАЗЕННОЕ УЧРЕЖДЕНИЕ "КЛИНИЧЕСКИЙ САНАТОРИЙ "КРАТОВО"</t>
  </si>
  <si>
    <t>ОБЩЕСТВО С ОГРАНИЧЕННОЙ ОТВЕТСТВЕННОСТЬЮ "РАМЕНСКИЙ КОНДИТЕРСКИЙ КОМБИНАТ"</t>
  </si>
  <si>
    <t>ЧАСТНОЕ ЛЕЧЕБНО-ПРОФИЛАКТИЧЕСКОЕ УЧРЕЖДЕНИЕ-САНАТОРИЙ "СОСНЫ" ОБЩЕРОССИЙСКОЙ ОБЩЕСТВЕННОЙ ОРГАНИЗАЦИИ ИНВАЛИДОВ "ВСЕРОССИЙСКОЕ ОРДЕНА ТРУДОВОГО КРАСНОГО ЗНАМЕНИ ОБЩЕСТВО СЛЕПЫХ"</t>
  </si>
  <si>
    <t>АКЦИОНЕРНОЕ ОБЩЕСТВО "ПРОИЗВОДСТВЕННО-ТЕХНИЧЕСКОЕ ОБЪЕДИНЕНИЕ ГОРОДСКОГО ХОЗЯЙСТВА"</t>
  </si>
  <si>
    <t>ОБЩЕСТВО С ОГРАНИЧЕННОЙ ОТВЕТСТВЕННОСТЬЮ "КОМПАНИЯ ПО ДОСТАВКЕ - ТРАНСПОРТ"</t>
  </si>
  <si>
    <t>ОБЩЕСТВО С ОГРАНИЧЕННОЙ ОТВЕТСТВЕННОСТЬЮ "КПО НЕВА"</t>
  </si>
  <si>
    <t>ОБЩЕСТВО С ОГРАНИЧЕННОЙ ОТВЕТСТВЕННОСТЬЮ "ФАБРИКА ТЕКСТИЛЬНЫХ ЛЕНТ"</t>
  </si>
  <si>
    <t>ОБЩЕСТВО С ОГРАНИЧЕННОЙ ОТВЕТСТВЕННОСТЬЮ "ФРЕГАТ"</t>
  </si>
  <si>
    <t>АКЦИОНЕРНОЕ ОБЩЕСТВО "АРСЕНАЛ"</t>
  </si>
  <si>
    <t>ОБЩЕСТВО С ОГРАНИЧЕННОЙ ОТВЕТСТВЕННОСТЬЮ "РУБИС"</t>
  </si>
  <si>
    <t>ОБЩЕСТВО С ОГРАНИЧЕННОЙ ОТВЕТСТВЕННОСТЬЮ "ИМПЭКС"</t>
  </si>
  <si>
    <t>АКЦИОНЕРНОЕ ОБЩЕСТВО "НАТЭК ИНВЕСТ-ЭНЕРГО"</t>
  </si>
  <si>
    <t>АКЦИОНЕРНОЕ ОБЩЕСТВО "ФМ ЛОЖИСТИК РУС"</t>
  </si>
  <si>
    <t>ОБЩЕСТВО С ОГРАНИЧЕННОЙ ОТВЕТСТВЕННОСТЬЮ "ТУРБОТРАКС"</t>
  </si>
  <si>
    <t>АКЦИОНЕРНОЕ ОБЩЕСТВО "ВКУСВИЛЛ"</t>
  </si>
  <si>
    <t>АКЦИОНЕРНОЕ ОБЩЕСТВО "КЛИНСКОЕ МОНТАЖНОЕ УПРАВЛЕНИЕ"</t>
  </si>
  <si>
    <t>ОБЩЕСТВО С ОГРАНИЧЕННОЙ ОТВЕТСТВЕННОСТЬЮ "ГРУППА ЛЮБАВА"</t>
  </si>
  <si>
    <t>ОБЩЕСТВО С ОГРАНИЧЕННОЙ ОТВЕТСТВЕННОСТЬЮ "АВТОПРОМСНАБ РУС"</t>
  </si>
  <si>
    <t>ОБЩЕСТВО С ОГРАНИЧЕННОЙ ОТВЕТСТВЕННОСТЬЮ "АВТОТРАНС"</t>
  </si>
  <si>
    <t>АКЦИОНЕРНОЕ ОБЩЕСТВО "МЕБЕЛЬНАЯ КОМПАНИЯ "ШАТУРА"</t>
  </si>
  <si>
    <t>АКЦИОНЕРНОЕ ОБЩЕСТВО "ВОСКРЕСЕНСКОЕ"</t>
  </si>
  <si>
    <t>ОБЩЕСТВО С ОГРАНИЧЕННОЙ ОТВЕТСТВЕННОСТЬЮ "КОНТА"</t>
  </si>
  <si>
    <t>ОБЩЕСТВО С ОГРАНИЧЕННОЙ ОТВЕТСТВЕННОСТЬЮ "МТОЛ-БОГОРОДОК"</t>
  </si>
  <si>
    <t>ОБЩЕСТВО С ОГРАНИЧЕННОЙ ОТВЕТСТВЕННОСТЬЮ "ДЯДЯ ВАНЯ ТРЕЙДИНГ"</t>
  </si>
  <si>
    <t>ОБЩЕСТВО С ОГРАНИЧЕННОЙ ОТВЕТСТВЕННОСТЬЮ "СТРОЙЦЕНТРАЛЬ"</t>
  </si>
  <si>
    <t>ОБЩЕСТВО С ОГРАНИЧЕННОЙ ОТВЕТСТВЕННОСТЬЮ "ВЕРТИКАЛЬНОЕ МОЩЕНИЕ"</t>
  </si>
  <si>
    <t>ОБЩЕСТВО С ОГРАНИЧЕННОЙ ОТВЕТСТВЕННОСТЬЮ " БЕТОН СЕВЕР"</t>
  </si>
  <si>
    <t>ОБЩЕСТВО С ОГРАНИЧЕННОЙ ОТВЕТСТВЕННОСТЬЮ "СТАРИОН РУС"</t>
  </si>
  <si>
    <t>АКЦИОНЕРНОЕ ОБЩЕСТВО "МАПЕИ"</t>
  </si>
  <si>
    <t>ОБЩЕСТВО С ОГРАНИЧЕННОЙ ОТВЕТСТВЕННОСТЬЮ "КОМПЛЕКСНЫЕ АЙ-ТИ УСЛУГИ"</t>
  </si>
  <si>
    <t>ФЕДЕРАЛЬНОЕ КАЗЕННОЕ ПРЕДПРИЯТИЕ "ЩЕЛКОВСКИЙ БИОКОМБИНАТ"</t>
  </si>
  <si>
    <t>АКЦИОНЕРНОЕ ОБЩЕСТВО "МОЖАЙСКОЕ ЭКСПЕРИМЕНТАЛЬНО-МЕХАНИЧЕСКОЕ ПРЕДПРИЯТИЕ"</t>
  </si>
  <si>
    <t>ОБЩЕСТВО С ОГРАНИЧЕННОЙ ОТВЕТСТВЕННОСТЬЮ "СИРИУС"</t>
  </si>
  <si>
    <t>ОБЩЕСТВО С ОГРАНИЧЕННОЙ ОТВЕТСТВЕННОСТЬЮ "Бизнес Маркет"</t>
  </si>
  <si>
    <t>ОБЩЕСТВО С ОГРАНИЧЕННОЙ ОТВЕТСТВЕННОСТЬЮ ТОВАРНО-СЫРЬЕВАЯ ФИРМА "СПЕЦПРОКАТ"</t>
  </si>
  <si>
    <t>Химкинский филиал Общество с ограниченной ответственностью "Теплоснабжающая компания Мосэнерго"</t>
  </si>
  <si>
    <t>ОБЩЕСТВО С ОГРАНИЧЕННОЙ ОТВЕТСТВЕННОСТЬЮ ДОМ МОДЫ "РИЧ&amp;РАУЛЬ"</t>
  </si>
  <si>
    <t>ФЕДЕРАЛЬНОЕ БЮДЖЕТНОЕ ЛЕЧЕБНО-ПРОФИЛАКТИЧЕСКОЕ УЧРЕЖДЕНИЕ "ЛЕЧЕБНО-РЕАБИЛИТАЦИОННЫЙ ЦЕНТР "ПОДМОСКОВЬЕ" ФЕДЕРАЛЬНОЙ НАЛОГОВОЙ СЛУЖБЫ"</t>
  </si>
  <si>
    <t>ГОСУДАРСТВЕННОЕ БЮДЖЕТНОЕ УЧРЕЖДЕНИЕ ЗДРАВООХРАНЕНИЯ МОСКОВСКОЙ ОБЛАСТИ "ТАЛДОМСКАЯ БОЛЬНИЦА"</t>
  </si>
  <si>
    <t>АО "Подольская теплоэнергетическая компания"</t>
  </si>
  <si>
    <t>ОБЩЕСТВО С ОГРАНИЧЕННОЙ ОТВЕТСТВЕННОСТЬЮ "ЭРМАНН СТУПИНО"</t>
  </si>
  <si>
    <t>ОБЩЕСТВО С ОГРАНИЧЕННОЙ ОТВЕТСТВЕННОСТЬЮ "МЕБЕЛЬНАЯ ФАБРИКА "ЭКОМЕБЕЛЬ"</t>
  </si>
  <si>
    <t>ЗАКРЫТОЕ АКЦИОНЕРНОЕ ОБЩЕСТВО "АГРАРНОЕ"</t>
  </si>
  <si>
    <t>ОБЩЕСТВО С ОГРАНИЧЕННОЙ ОТВЕТСТВЕННОСТЬЮ "СНБ ИНВЕСТ"</t>
  </si>
  <si>
    <t>АКЦИОНЕРНОЕ ОБЩЕСТВО "МОСОБЛБЫТСПЕЦТРАНС"</t>
  </si>
  <si>
    <t>АКЦИОНЕРНОЕ ОБЩЕСТВО "АГРОФИРМА "БУНЯТИНО"</t>
  </si>
  <si>
    <t>ОБЩЕСТВО С ОГРАНИЧЕННОЙ ОТВЕТСТВЕННОСТЬЮ "ПРОГРЕСС"</t>
  </si>
  <si>
    <t>ОБЩЕСТВО С ОГРАНИЧЕННОЙ ОТВЕТСТВЕННОСТЬЮ "СТРОЙАВТОМАТИКА"</t>
  </si>
  <si>
    <t>АКЦИОНЕРНОЕ ОБЩЕСТВО "НАРО-ФОМИНСКИЙ ХЛАДОКОМБИНАТ"</t>
  </si>
  <si>
    <t>Красноармейское научно-производственное подразделение Акционерного общества "Научно-производственное объединение "Базальт"</t>
  </si>
  <si>
    <t>ОБЩЕСТВО С ОГРАНИЧЕННОЙ ОТВЕТСТВЕННОСТЬЮ "ВОСХОД-ЦЕНТР"</t>
  </si>
  <si>
    <t>ОБЩЕСТВО С ОГРАНИЧЕННОЙ ОТВЕТСТВЕННОСТЬЮ "Завод Технофлекс"</t>
  </si>
  <si>
    <t>ОБЩЕСТВО С ОГРАНИЧЕННОЙ ОТВЕТСТВЕННОСТЬЮ "ДЕТАЛЬ БИЗНЕСА РЕКЛАМА"</t>
  </si>
  <si>
    <t>ОБЩЕСТВО С ОГРАНИЧЕННОЙ ОТВЕТСТВЕННОСТЬЮ "ЖИВЫЕ ДИВАНЫ"</t>
  </si>
  <si>
    <t>ОБЩЕСТВО С ОГРАНИЧЕННОЙ ОТВЕТСТВЕННОСТЬЮ "ВЫБОР-МСК"</t>
  </si>
  <si>
    <t>ОБЩЕСТВО С ОГРАНИЧЕННОЙ ОТВЕТСТВЕННОСТЬЮ "РОСТАГРОКОМПЛЕКС"</t>
  </si>
  <si>
    <t>ОБЩЕСТВО С ОГРАНИЧЕННОЙ ОТВЕТСТВЕННОСТЬЮ "СТРОИТЕЛЬНЫЕ ИННОВАЦИИ"</t>
  </si>
  <si>
    <t>ОБЩЕСТВО С ОГРАНИЧЕННОЙ ОТВЕТСТВЕННОСТЬЮ "ФАСАДНЫЕ РЕШЕНИЯ"</t>
  </si>
  <si>
    <t>АКЦИОНЕРНОЕ ОБЩЕСТВО "КЛИНСКОЕ ПРЕДПРИЯТИЕ ПРОМЫШЛЕННОГО ЖЕЛЕЗНОДОРОЖНОГО ТРАНСПОРТА"</t>
  </si>
  <si>
    <t>ОБЩЕСТВО С ОГРАНИЧЕННОЙ ОТВЕТСТВЕННОСТЬЮ "ЗАПАДНАЯ РЕГИОНАЛЬНАЯ ДЕВЕЛОПЕРСКАЯ КОМПАНИЯ"</t>
  </si>
  <si>
    <t>ОБЩЕСТВО С ОГРАНИЧЕННОЙ ОТВЕТСТВЕННОСТЬЮ "СПЕЦИАЛИЗИРОВАННЫЙ АГЕНТ ФСК ЗАПАД"</t>
  </si>
  <si>
    <t>ОБЩЕСТВО С ОГРАНИЧЕННОЙ ОТВЕТСТВЕННОСТЬЮ "ЛИДЕР ДЕВЕЛОПМЕНТ"</t>
  </si>
  <si>
    <t>ОБЩЕСТВО С ОГРАНИЧЕННОЙ ОТВЕТСТВЕННОСТЬЮ "ХИМКИНСКОЕ СМУ МОИС-1"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</si>
  <si>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</si>
  <si>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АКЦИОНЕРНОЕ ОБЩЕСТВО "ВОЕННО-ИНЖЕНЕРНАЯ КОРПОРАЦИЯ"</t>
  </si>
  <si>
    <t>АКЦИОНЕРНОЕ ОБЩЕСТВО "ГЕДЕОН РИХТЕР-РУС"</t>
  </si>
  <si>
    <t>ОБЩЕСТВО С ОГРАНИЧЕННОЙ ОТВЕТСТВЕННОСТЬЮ "ДСК"</t>
  </si>
  <si>
    <t>ОБЩЕСТВО С ОГРАНИЧЕННОЙ ОТВЕТСТВЕННОСТЬЮ "БАЙКАЛ-СЕРВИС ТРАНСПОРТНАЯ КОМПАНИЯ"</t>
  </si>
  <si>
    <t>Федеральное государственное казенное учреждение ""Войсковая часть 51952"</t>
  </si>
  <si>
    <t>ОБЩЕСТВО С ОГРАНИЧЕННОЙ ОТВЕТСТВЕННОСТЬЮ "ЭПОЛЕТ"</t>
  </si>
  <si>
    <t>ОБЩЕСТВО С ОГРАНИЧЕННОЙ ОТВЕТСТВЕННОСТЬЮ "Формула"</t>
  </si>
  <si>
    <t>ОБЩЕСТВО С ОГРАНИЧЕННОЙ ОТВЕТСТВЕННОСТЬЮ "РАДОН ИННОВАЦИОННЫЕ ТЕХНОЛОГИИ"</t>
  </si>
  <si>
    <t>АКЦИОНЕРНОЕ ОБЩЕСТВО "ВЕСОИЗМЕРИТЕЛЬНАЯ КОМПАНИЯ "ТЕНЗО-М"</t>
  </si>
  <si>
    <t>АКЦИОНЕРНОЕ ОБЩЕСТВО "СОЛНЕЧНОГОРСКИЙ ОПЫТНО-ЭКСПЕРИМЕНТАЛЬНЫЙ МЕХАНИЧЕСКИЙ ЗАВОД"</t>
  </si>
  <si>
    <t>АКЦИОНЕРНОЕ ОБЩЕСТВО "ОРЕХОВОХЛЕБ"</t>
  </si>
  <si>
    <t>ОБЩЕСТВО С ОГРАНИЧЕННОЙ ОТВЕТСТВЕННОСТЬЮ "СПЕЦТЕПЛОХИМСТРОЙРЕМОНТ"</t>
  </si>
  <si>
    <t>АКЦИОНЕРНОЕ ОБЩЕСТВО "МЕТРОГИПРОТРАНС"</t>
  </si>
  <si>
    <t>ОБЩЕСТВО С ОГРАНИЧЕННОЙ ОТВЕТСТВЕННОСТЬЮ "ГУРТ"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</si>
</sst>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р.&quot;_-;\-* #,##0.00\ &quot;р.&quot;_-;_-* &quot;-&quot;??\ &quot;р.&quot;_-;_-@_-"/>
    <numFmt numFmtId="166" formatCode="#\-\ \Ф"/>
    <numFmt numFmtId="168" formatCode="h:mm;@"/>
    <numFmt numFmtId="169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left" vertical="center"/>
    </xf>
    <xf numFmtId="0" fontId="5" fillId="0" borderId="4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169" fontId="7" fillId="0" borderId="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/>
    <xf numFmtId="168" fontId="8" fillId="0" borderId="2" xfId="0" quotePrefix="1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/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2" fontId="10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61" Type="http://schemas.openxmlformats.org/officeDocument/2006/relationships/revisionLog" Target="revisionLog61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C8E3C1C-1499-4C33-911E-6F0CF6946439}" diskRevisions="1" revisionId="7343" version="2">
  <header guid="{4455C765-6CF8-4C12-B4CF-3FE9DF64C9CC}" dateTime="2024-04-19T15:25:44" maxSheetId="2" userName="Плохова Татьяна Алексеевна" r:id="rId1">
    <sheetIdMap count="1">
      <sheetId val="1"/>
    </sheetIdMap>
  </header>
  <header guid="{0F6AE97A-6CB9-403D-AF57-5CF7ABACE291}" dateTime="2024-04-19T15:26:01" maxSheetId="2" userName="Плохова Татьяна Алексеевна" r:id="rId2">
    <sheetIdMap count="1">
      <sheetId val="1"/>
    </sheetIdMap>
  </header>
  <header guid="{AAA301F7-FEEA-4362-9699-ACD909C91DE2}" dateTime="2024-04-19T15:38:09" maxSheetId="2" userName="Кабанова Ольга Николаевна" r:id="rId3" minRId="3">
    <sheetIdMap count="1">
      <sheetId val="1"/>
    </sheetIdMap>
  </header>
  <header guid="{00478704-5EA3-4F71-A5D8-98943BC06770}" dateTime="2024-04-19T15:40:14" maxSheetId="2" userName="Кабанова Ольга Николаевна" r:id="rId4" minRId="6" maxRId="7">
    <sheetIdMap count="1">
      <sheetId val="1"/>
    </sheetIdMap>
  </header>
  <header guid="{8A7FAF89-CEEB-4326-8A1A-C3E26280B867}" dateTime="2024-04-19T15:41:26" maxSheetId="2" userName="Кабанова Ольга Николаевна" r:id="rId5" minRId="10" maxRId="15">
    <sheetIdMap count="1">
      <sheetId val="1"/>
    </sheetIdMap>
  </header>
  <header guid="{E74FA759-C6FC-4671-8089-D99F76C0E68B}" dateTime="2024-04-19T15:48:32" maxSheetId="2" userName="Кабанова Ольга Николаевна" r:id="rId6" minRId="18">
    <sheetIdMap count="1">
      <sheetId val="1"/>
    </sheetIdMap>
  </header>
  <header guid="{31CE001D-FCA6-4CD5-A742-4FD1D13E5125}" dateTime="2024-04-22T09:50:51" maxSheetId="2" userName="Кабанова Ольга Николаевна" r:id="rId7" minRId="21" maxRId="22">
    <sheetIdMap count="1">
      <sheetId val="1"/>
    </sheetIdMap>
  </header>
  <header guid="{9994D1CD-82A2-4B46-B42A-F5FBCF59D442}" dateTime="2024-04-22T12:50:19" maxSheetId="2" userName="Кабанова Ольга Николаевна" r:id="rId8" minRId="25" maxRId="26">
    <sheetIdMap count="1">
      <sheetId val="1"/>
    </sheetIdMap>
  </header>
  <header guid="{73CD9C08-B836-4FCA-8CCF-DD2F7C7C53D6}" dateTime="2024-04-22T12:50:42" maxSheetId="2" userName="Кабанова Ольга Николаевна" r:id="rId9">
    <sheetIdMap count="1">
      <sheetId val="1"/>
    </sheetIdMap>
  </header>
  <header guid="{6136A2C2-80B6-4C8C-A8C4-AB1E88DD2EAB}" dateTime="2024-04-22T13:36:48" maxSheetId="2" userName="Кабанова Ольга Николаевна" r:id="rId10" minRId="31">
    <sheetIdMap count="1">
      <sheetId val="1"/>
    </sheetIdMap>
  </header>
  <header guid="{D60494E6-4488-49E2-A680-9A24E79B8FEC}" dateTime="2024-04-22T15:07:49" maxSheetId="2" userName="Кабанова Ольга Николаевна" r:id="rId11" minRId="34">
    <sheetIdMap count="1">
      <sheetId val="1"/>
    </sheetIdMap>
  </header>
  <header guid="{8496DFE0-EDD2-45E6-A706-8FC58C78DE70}" dateTime="2024-04-23T10:02:51" maxSheetId="2" userName="Кабанова Ольга Николаевна" r:id="rId12" minRId="37" maxRId="44">
    <sheetIdMap count="1">
      <sheetId val="1"/>
    </sheetIdMap>
  </header>
  <header guid="{A7601C23-F8D4-4479-A188-5574E4C69B2C}" dateTime="2024-04-23T16:47:12" maxSheetId="2" userName="Кабанова Ольга Николаевна" r:id="rId13" minRId="45" maxRId="49">
    <sheetIdMap count="1">
      <sheetId val="1"/>
    </sheetIdMap>
  </header>
  <header guid="{823277DF-5EB6-412B-BACB-4758A03F03AC}" dateTime="2024-04-23T16:53:47" maxSheetId="2" userName="Кабанова Ольга Николаевна" r:id="rId14" minRId="52">
    <sheetIdMap count="1">
      <sheetId val="1"/>
    </sheetIdMap>
  </header>
  <header guid="{CB28C4E6-6362-4D59-9CC8-E47ACFFF44DD}" dateTime="2024-04-23T17:27:10" maxSheetId="2" userName="Кабанова Ольга Николаевна" r:id="rId15" minRId="53">
    <sheetIdMap count="1">
      <sheetId val="1"/>
    </sheetIdMap>
  </header>
  <header guid="{AF7A0A37-3271-466B-A6D8-48C023BF8F9E}" dateTime="2024-04-23T17:38:20" maxSheetId="2" userName="Кабанова Ольга Николаевна" r:id="rId16" minRId="56" maxRId="57">
    <sheetIdMap count="1">
      <sheetId val="1"/>
    </sheetIdMap>
  </header>
  <header guid="{7D9251DD-7963-4043-8C45-00BCD49720AB}" dateTime="2024-04-24T10:34:51" maxSheetId="2" userName="Кабанова Ольга Николаевна" r:id="rId17" minRId="60">
    <sheetIdMap count="1">
      <sheetId val="1"/>
    </sheetIdMap>
  </header>
  <header guid="{BE523550-17DE-48E0-88D0-790C905A80FC}" dateTime="2024-04-24T15:45:25" maxSheetId="2" userName="Кабанова Ольга Николаевна" r:id="rId18" minRId="63" maxRId="71">
    <sheetIdMap count="1">
      <sheetId val="1"/>
    </sheetIdMap>
  </header>
  <header guid="{203BD7A1-B66D-4275-A022-BD80E752D978}" dateTime="2024-04-25T09:59:06" maxSheetId="2" userName="Кабанова Ольга Николаевна" r:id="rId19" minRId="74" maxRId="82">
    <sheetIdMap count="1">
      <sheetId val="1"/>
    </sheetIdMap>
  </header>
  <header guid="{684C421C-A4B6-4C5F-8DBB-C90184ED5A35}" dateTime="2024-04-25T12:46:28" maxSheetId="2" userName="Кабанова Ольга Николаевна" r:id="rId20" minRId="85" maxRId="87">
    <sheetIdMap count="1">
      <sheetId val="1"/>
    </sheetIdMap>
  </header>
  <header guid="{343A8AFB-9557-43BB-91F3-490506B817C0}" dateTime="2024-04-25T13:02:21" maxSheetId="2" userName="Кабанова Ольга Николаевна" r:id="rId21" minRId="90" maxRId="97">
    <sheetIdMap count="1">
      <sheetId val="1"/>
    </sheetIdMap>
  </header>
  <header guid="{EF4E59F4-664D-4761-AEAC-E877CA3D9F3C}" dateTime="2024-04-25T15:39:37" maxSheetId="2" userName="Кабанова Ольга Николаевна" r:id="rId22" minRId="100" maxRId="103">
    <sheetIdMap count="1">
      <sheetId val="1"/>
    </sheetIdMap>
  </header>
  <header guid="{EB125519-CDCC-4C4B-9DA3-5E01DDA01E7A}" dateTime="2024-04-25T15:39:48" maxSheetId="2" userName="Кабанова Ольга Николаевна" r:id="rId23">
    <sheetIdMap count="1">
      <sheetId val="1"/>
    </sheetIdMap>
  </header>
  <header guid="{FFBCEB6C-5257-4348-AC82-CE2AE2B912C4}" dateTime="2024-04-25T17:08:08" maxSheetId="2" userName="Кабанова Ольга Николаевна" r:id="rId24" minRId="106">
    <sheetIdMap count="1">
      <sheetId val="1"/>
    </sheetIdMap>
  </header>
  <header guid="{4F3C4984-CF64-42C4-B0F0-88EC57E7468F}" dateTime="2024-04-25T17:09:02" maxSheetId="2" userName="Кабанова Ольга Николаевна" r:id="rId25">
    <sheetIdMap count="1">
      <sheetId val="1"/>
    </sheetIdMap>
  </header>
  <header guid="{0BC3B278-0614-4F58-A30B-21EE9A91D072}" dateTime="2024-04-26T09:27:30" maxSheetId="2" userName="Кабанова Ольга Николаевна" r:id="rId26" minRId="109" maxRId="140">
    <sheetIdMap count="1">
      <sheetId val="1"/>
    </sheetIdMap>
  </header>
  <header guid="{2C4ED446-F7B7-4431-AB6B-43A079069306}" dateTime="2024-04-26T11:22:57" maxSheetId="2" userName="Кабанова Ольга Николаевна" r:id="rId27" minRId="143" maxRId="150">
    <sheetIdMap count="1">
      <sheetId val="1"/>
    </sheetIdMap>
  </header>
  <header guid="{4BA93D9B-E622-4DA6-84B8-4E21823C8FC9}" dateTime="2024-04-26T11:28:08" maxSheetId="2" userName="Кабанова Ольга Николаевна" r:id="rId28" minRId="153" maxRId="160">
    <sheetIdMap count="1">
      <sheetId val="1"/>
    </sheetIdMap>
  </header>
  <header guid="{B2F488CE-43C5-468A-97B4-F188FA75D2A6}" dateTime="2024-04-26T14:36:23" maxSheetId="2" userName="Кабанова Ольга Николаевна" r:id="rId29" minRId="163" maxRId="167">
    <sheetIdMap count="1">
      <sheetId val="1"/>
    </sheetIdMap>
  </header>
  <header guid="{2CDCEB4E-1088-485C-9226-96C0F0424BF8}" dateTime="2024-04-27T09:33:26" maxSheetId="2" userName="Кабанова Ольга Николаевна" r:id="rId30" minRId="170" maxRId="177">
    <sheetIdMap count="1">
      <sheetId val="1"/>
    </sheetIdMap>
  </header>
  <header guid="{81B0AB00-F922-44D3-AB3B-A4371ACFF910}" dateTime="2024-04-27T09:41:33" maxSheetId="2" userName="Кабанова Ольга Николаевна" r:id="rId31" minRId="180" maxRId="195">
    <sheetIdMap count="1">
      <sheetId val="1"/>
    </sheetIdMap>
  </header>
  <header guid="{F71F748C-DCD4-4545-8A36-8518C9704BB8}" dateTime="2024-04-27T09:53:35" maxSheetId="2" userName="Кабанова Ольга Николаевна" r:id="rId32" minRId="198" maxRId="215">
    <sheetIdMap count="1">
      <sheetId val="1"/>
    </sheetIdMap>
  </header>
  <header guid="{0A7D2F0F-B796-449E-BC7D-1BA6CB382ED5}" dateTime="2024-04-27T12:23:48" maxSheetId="2" userName="Кабанова Ольга Николаевна" r:id="rId33" minRId="218" maxRId="222">
    <sheetIdMap count="1">
      <sheetId val="1"/>
    </sheetIdMap>
  </header>
  <header guid="{86A73A49-D935-40B3-964B-48360C293219}" dateTime="2024-04-27T13:56:08" maxSheetId="2" userName="Кабанова Ольга Николаевна" r:id="rId34" minRId="225" maxRId="233">
    <sheetIdMap count="1">
      <sheetId val="1"/>
    </sheetIdMap>
  </header>
  <header guid="{86FF13FA-C493-49F2-8751-A56B3DD199F4}" dateTime="2024-04-27T14:04:58" maxSheetId="2" userName="Кабанова Ольга Николаевна" r:id="rId35" minRId="236" maxRId="237">
    <sheetIdMap count="1">
      <sheetId val="1"/>
    </sheetIdMap>
  </header>
  <header guid="{FC51F82B-8961-403F-95C9-FF7F3AA903EC}" dateTime="2024-04-27T14:10:24" maxSheetId="2" userName="Кабанова Ольга Николаевна" r:id="rId36" minRId="238">
    <sheetIdMap count="1">
      <sheetId val="1"/>
    </sheetIdMap>
  </header>
  <header guid="{0309DC6D-36EA-4AC4-AC6F-61D635098FFD}" dateTime="2024-04-27T16:02:49" maxSheetId="2" userName="Кабанова Ольга Николаевна" r:id="rId37" minRId="241" maxRId="243">
    <sheetIdMap count="1">
      <sheetId val="1"/>
    </sheetIdMap>
  </header>
  <header guid="{7C315525-8021-4CA3-A22E-179F9D51A8AF}" dateTime="2024-05-02T09:28:53" maxSheetId="2" userName="Кабанова Ольга Николаевна" r:id="rId38" minRId="246" maxRId="248">
    <sheetIdMap count="1">
      <sheetId val="1"/>
    </sheetIdMap>
  </header>
  <header guid="{41DB1606-64BD-4521-99BC-DD1ABCE2B116}" dateTime="2024-05-02T11:08:02" maxSheetId="2" userName="Кабанова Ольга Николаевна" r:id="rId39" minRId="251" maxRId="257">
    <sheetIdMap count="1">
      <sheetId val="1"/>
    </sheetIdMap>
  </header>
  <header guid="{02083EC8-9C51-4476-9B4A-DEE5EA39BA6B}" dateTime="2024-05-02T15:26:29" maxSheetId="2" userName="Захарова Ирина Викторовна" r:id="rId40" minRId="260" maxRId="269">
    <sheetIdMap count="1">
      <sheetId val="1"/>
    </sheetIdMap>
  </header>
  <header guid="{A98C1232-EC36-46A2-B41F-15B6600BC8AC}" dateTime="2024-05-02T16:20:32" maxSheetId="2" userName="Кабанова Ольга Николаевна" r:id="rId41" minRId="272">
    <sheetIdMap count="1">
      <sheetId val="1"/>
    </sheetIdMap>
  </header>
  <header guid="{01F8DB31-BA1C-474D-A1C7-6C9E02D7468A}" dateTime="2024-05-02T16:35:53" maxSheetId="2" userName="Кабанова Ольга Николаевна" r:id="rId42" minRId="275">
    <sheetIdMap count="1">
      <sheetId val="1"/>
    </sheetIdMap>
  </header>
  <header guid="{B28243C7-4EA7-4327-9E5B-4957083D410C}" dateTime="2024-05-02T16:40:20" maxSheetId="2" userName="Кабанова Ольга Николаевна" r:id="rId43" minRId="278">
    <sheetIdMap count="1">
      <sheetId val="1"/>
    </sheetIdMap>
  </header>
  <header guid="{70BB66E5-664E-443A-8C3E-CF298ADA787E}" dateTime="2024-05-02T16:41:20" maxSheetId="2" userName="Кабанова Ольга Николаевна" r:id="rId44" minRId="281" maxRId="282">
    <sheetIdMap count="1">
      <sheetId val="1"/>
    </sheetIdMap>
  </header>
  <header guid="{DE9DDEDF-D051-4954-8BA1-148C7D295AAE}" dateTime="2024-05-02T16:42:49" maxSheetId="2" userName="Кабанова Ольга Николаевна" r:id="rId45" minRId="285">
    <sheetIdMap count="1">
      <sheetId val="1"/>
    </sheetIdMap>
  </header>
  <header guid="{C57E29A2-9DF7-4222-B7E0-3B6D6D488805}" dateTime="2024-05-02T16:53:48" maxSheetId="2" userName="Кабанова Ольга Николаевна" r:id="rId46" minRId="288" maxRId="289">
    <sheetIdMap count="1">
      <sheetId val="1"/>
    </sheetIdMap>
  </header>
  <header guid="{432329ED-D16D-479B-B1C7-13C7640163B4}" dateTime="2024-05-03T09:26:41" maxSheetId="2" userName="Кабанова Ольга Николаевна" r:id="rId47">
    <sheetIdMap count="1">
      <sheetId val="1"/>
    </sheetIdMap>
  </header>
  <header guid="{24D97CBF-0D09-4799-A8DE-C4FD4BF76F7E}" dateTime="2024-05-07T12:09:44" maxSheetId="2" userName="Кабанова Ольга Николаевна" r:id="rId48" minRId="294" maxRId="301">
    <sheetIdMap count="1">
      <sheetId val="1"/>
    </sheetIdMap>
  </header>
  <header guid="{755B0535-420B-4453-8E0A-F7700BC1FE8D}" dateTime="2024-05-07T12:25:05" maxSheetId="2" userName="Кабанова Ольга Николаевна" r:id="rId49" minRId="304" maxRId="329">
    <sheetIdMap count="1">
      <sheetId val="1"/>
    </sheetIdMap>
  </header>
  <header guid="{610EE05F-E05D-42E8-9861-8E52F2AA414F}" dateTime="2024-05-07T12:25:48" maxSheetId="2" userName="Кабанова Ольга Николаевна" r:id="rId50">
    <sheetIdMap count="1">
      <sheetId val="1"/>
    </sheetIdMap>
  </header>
  <header guid="{55250227-07F4-4711-BD6B-80897E49D3F9}" dateTime="2024-05-07T12:27:45" maxSheetId="2" userName="Кабанова Ольга Николаевна" r:id="rId51" minRId="334" maxRId="349">
    <sheetIdMap count="1">
      <sheetId val="1"/>
    </sheetIdMap>
  </header>
  <header guid="{18B24761-3F81-4DB6-AC05-2D55C64C9164}" dateTime="2024-05-07T12:33:53" maxSheetId="2" userName="Кабанова Ольга Николаевна" r:id="rId52" minRId="350" maxRId="353">
    <sheetIdMap count="1">
      <sheetId val="1"/>
    </sheetIdMap>
  </header>
  <header guid="{95DC5708-6448-4500-988A-D475434A01C1}" dateTime="2024-05-07T12:35:05" maxSheetId="2" userName="Кабанова Ольга Николаевна" r:id="rId53" minRId="356" maxRId="357">
    <sheetIdMap count="1">
      <sheetId val="1"/>
    </sheetIdMap>
  </header>
  <header guid="{F28279D5-0258-4DC5-B094-5D10C49C69A1}" dateTime="2024-05-07T14:15:44" maxSheetId="2" userName="Кабанова Ольга Николаевна" r:id="rId54" minRId="360">
    <sheetIdMap count="1">
      <sheetId val="1"/>
    </sheetIdMap>
  </header>
  <header guid="{A8FCC47C-E9C0-4313-BE3B-21A0960A8FA5}" dateTime="2024-05-07T14:29:25" maxSheetId="2" userName="Кабанова Ольга Николаевна" r:id="rId55" minRId="361" maxRId="362">
    <sheetIdMap count="1">
      <sheetId val="1"/>
    </sheetIdMap>
  </header>
  <header guid="{0A995AD8-76B8-4E7E-9069-6CACDE33F2AA}" dateTime="2024-05-07T16:02:52" maxSheetId="2" userName="Захарова Ирина Викторовна" r:id="rId56" minRId="365" maxRId="375">
    <sheetIdMap count="1">
      <sheetId val="1"/>
    </sheetIdMap>
  </header>
  <header guid="{91BA1968-FA5E-45EE-8CB6-73D2E03051A1}" dateTime="2024-05-07T16:03:22" maxSheetId="2" userName="Захарова Ирина Викторовна" r:id="rId57">
    <sheetIdMap count="1">
      <sheetId val="1"/>
    </sheetIdMap>
  </header>
  <header guid="{4BE30CCC-5A88-4A4A-81A4-DF24E1CE09D0}" dateTime="2024-05-07T16:36:03" maxSheetId="2" userName="Кабанова Ольга Николаевна" r:id="rId58" minRId="380">
    <sheetIdMap count="1">
      <sheetId val="1"/>
    </sheetIdMap>
  </header>
  <header guid="{05357BC9-0A4A-40EF-93FF-148C98FFDB21}" dateTime="2024-05-07T17:04:54" maxSheetId="2" userName="Захарова Ирина Викторовна" r:id="rId59" minRId="383">
    <sheetIdMap count="1">
      <sheetId val="1"/>
    </sheetIdMap>
  </header>
  <header guid="{25126165-15D2-4E5D-AADC-B60A15DE912A}" dateTime="2024-05-07T17:32:28" maxSheetId="2" userName="Кабанова Ольга Николаевна" r:id="rId60" minRId="386" maxRId="391">
    <sheetIdMap count="1">
      <sheetId val="1"/>
    </sheetIdMap>
  </header>
  <header guid="{0DAC48AC-381E-45C7-A7C7-B3A0A46B2148}" dateTime="2024-05-07T17:33:32" maxSheetId="2" userName="Кабанова Ольга Николаевна" r:id="rId61" minRId="394">
    <sheetIdMap count="1">
      <sheetId val="1"/>
    </sheetIdMap>
  </header>
  <header guid="{6BFA6059-CA02-4BAB-80DB-B833DBD8779C}" dateTime="2024-05-07T17:33:53" maxSheetId="2" userName="Кабанова Ольга Николаевна" r:id="rId62">
    <sheetIdMap count="1">
      <sheetId val="1"/>
    </sheetIdMap>
  </header>
  <header guid="{174D6989-8484-4723-BE5C-20A6C785333E}" dateTime="2024-05-08T09:53:44" maxSheetId="2" userName="Захарова Ирина Викторовна" r:id="rId63" minRId="399" maxRId="403">
    <sheetIdMap count="1">
      <sheetId val="1"/>
    </sheetIdMap>
  </header>
  <header guid="{A8E191BF-488B-425C-9EA8-16C351637298}" dateTime="2024-05-08T09:53:56" maxSheetId="2" userName="Захарова Ирина Викторовна" r:id="rId64">
    <sheetIdMap count="1">
      <sheetId val="1"/>
    </sheetIdMap>
  </header>
  <header guid="{A3C753AD-823E-4534-B4FF-001FEF521D26}" dateTime="2024-05-08T11:21:05" maxSheetId="2" userName="Захарова Ирина Викторовна" r:id="rId65" minRId="408">
    <sheetIdMap count="1">
      <sheetId val="1"/>
    </sheetIdMap>
  </header>
  <header guid="{829D8531-F89E-4938-B36F-AE5ED7796A54}" dateTime="2024-05-08T11:38:20" maxSheetId="2" userName="Захарова Ирина Викторовна" r:id="rId66" minRId="411" maxRId="412">
    <sheetIdMap count="1">
      <sheetId val="1"/>
    </sheetIdMap>
  </header>
  <header guid="{2E613388-0E8F-4D53-8B99-E65186132C6B}" dateTime="2024-05-08T12:19:45" maxSheetId="2" userName="Кабанова Ольга Николаевна" r:id="rId67" minRId="415">
    <sheetIdMap count="1">
      <sheetId val="1"/>
    </sheetIdMap>
  </header>
  <header guid="{F22C1884-D10C-480E-8FEF-05779DC003CA}" dateTime="2024-05-08T12:41:46" maxSheetId="2" userName="Кабанова Ольга Николаевна" r:id="rId68" minRId="418" maxRId="4070">
    <sheetIdMap count="1">
      <sheetId val="1"/>
    </sheetIdMap>
  </header>
  <header guid="{A27C2CBC-707E-4908-AE3D-FF5A87D8E393}" dateTime="2024-05-08T12:42:15" maxSheetId="2" userName="Кабанова Ольга Николаевна" r:id="rId69">
    <sheetIdMap count="1">
      <sheetId val="1"/>
    </sheetIdMap>
  </header>
  <header guid="{7B14BFF3-DDF9-48C8-9F3B-39655341F795}" dateTime="2024-05-08T12:50:42" maxSheetId="2" userName="Кабанова Ольга Николаевна" r:id="rId70" minRId="4075" maxRId="6865">
    <sheetIdMap count="1">
      <sheetId val="1"/>
    </sheetIdMap>
  </header>
  <header guid="{7295C25E-079E-49B3-BDBC-A2950C8FD65E}" dateTime="2024-05-08T13:19:05" maxSheetId="2" userName="Кабанова Ольга Николаевна" r:id="rId71">
    <sheetIdMap count="1">
      <sheetId val="1"/>
    </sheetIdMap>
  </header>
  <header guid="{DB2758D6-BFF2-451E-9397-50FF0827013C}" dateTime="2024-05-08T13:19:39" maxSheetId="2" userName="Кабанова Ольга Николаевна" r:id="rId72" minRId="6868" maxRId="7288">
    <sheetIdMap count="1">
      <sheetId val="1"/>
    </sheetIdMap>
  </header>
  <header guid="{F64216DE-A061-416A-B326-308CDA558F6B}" dateTime="2024-05-08T13:24:27" maxSheetId="2" userName="Кабанова Ольга Николаевна" r:id="rId73" minRId="7289" maxRId="7292">
    <sheetIdMap count="1">
      <sheetId val="1"/>
    </sheetIdMap>
  </header>
  <header guid="{AE4F5307-F45B-4519-94AC-FB9370D07FE4}" dateTime="2024-05-08T13:27:57" maxSheetId="2" userName="Кабанова Ольга Николаевна" r:id="rId74" minRId="7295" maxRId="7300">
    <sheetIdMap count="1">
      <sheetId val="1"/>
    </sheetIdMap>
  </header>
  <header guid="{1DBAD036-B422-42E3-B10A-35492EED7317}" dateTime="2024-05-08T13:28:03" maxSheetId="2" userName="Кабанова Ольга Николаевна" r:id="rId75">
    <sheetIdMap count="1">
      <sheetId val="1"/>
    </sheetIdMap>
  </header>
  <header guid="{0C8E3C1C-1499-4C33-911E-6F0CF6946439}" dateTime="2024-05-08T13:35:05" maxSheetId="2" userName="Кабанова Ольга Николаевна" r:id="rId76" minRId="7301" maxRId="734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 numFmtId="4">
    <nc r="J68">
      <v>378</v>
    </nc>
  </rcc>
  <rfmt sheetId="1" sqref="J68">
    <dxf>
      <fill>
        <patternFill patternType="none">
          <bgColor auto="1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 numFmtId="4">
    <nc r="J70">
      <v>390</v>
    </nc>
  </rcc>
  <rfmt sheetId="1" sqref="J70">
    <dxf>
      <fill>
        <patternFill patternType="none">
          <bgColor auto="1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nc r="C72" t="inlineStr">
      <is>
        <t>Кабанова О.Н.</t>
      </is>
    </nc>
  </rcc>
  <rcc rId="38" sId="1">
    <nc r="E72">
      <v>7716035138</v>
    </nc>
  </rcc>
  <rcc rId="39" sId="1">
    <nc r="D72" t="inlineStr">
      <is>
        <t>ООО "ЮНАЙТЕД КОНТРАКТОРС ГИНТ-М"</t>
      </is>
    </nc>
  </rcc>
  <rcc rId="40" sId="1" odxf="1" dxf="1" numFmtId="19">
    <nc r="G72">
      <v>45404</v>
    </nc>
    <odxf>
      <numFmt numFmtId="0" formatCode="General"/>
    </odxf>
    <ndxf>
      <numFmt numFmtId="19" formatCode="dd/mm/yyyy"/>
    </ndxf>
  </rcc>
  <rcc rId="41" sId="1" numFmtId="23">
    <nc r="H72">
      <v>0.66666666666666663</v>
    </nc>
  </rcc>
  <rcc rId="42" sId="1">
    <nc r="F72">
      <v>7721729032</v>
    </nc>
  </rcc>
  <rcc rId="43" sId="1" numFmtId="4">
    <nc r="N72">
      <v>3880854.91</v>
    </nc>
  </rcc>
  <rcc rId="44" sId="1" numFmtId="4">
    <nc r="O72">
      <v>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1" odxf="1" dxf="1" numFmtId="19">
    <nc r="I69">
      <v>45405</v>
    </nc>
    <odxf>
      <numFmt numFmtId="0" formatCode="General"/>
    </odxf>
    <ndxf>
      <numFmt numFmtId="19" formatCode="dd/mm/yyyy"/>
    </ndxf>
  </rcc>
  <rfmt sheetId="1" sqref="J69">
    <dxf>
      <fill>
        <patternFill patternType="solid">
          <bgColor rgb="FFFFFF00"/>
        </patternFill>
      </fill>
    </dxf>
  </rfmt>
  <rcc rId="46" sId="1">
    <nc r="K69" t="inlineStr">
      <is>
        <t>Разрешение</t>
      </is>
    </nc>
  </rcc>
  <rcc rId="47" sId="1">
    <oc r="D36" t="inlineStr">
      <is>
        <t>ГБОУ ШКОЛА 2085</t>
      </is>
    </oc>
    <nc r="D36" t="inlineStr">
      <is>
        <t>ГБОУ ШКОЛА 2083</t>
      </is>
    </nc>
  </rcc>
  <rcc rId="48" sId="1" odxf="1" dxf="1" numFmtId="19">
    <nc r="T36">
      <v>45770</v>
    </nc>
    <odxf>
      <numFmt numFmtId="0" formatCode="General"/>
    </odxf>
    <ndxf>
      <numFmt numFmtId="19" formatCode="dd/mm/yyyy"/>
    </ndxf>
  </rcc>
  <rcc rId="49" sId="1">
    <nc r="V36">
      <v>51485.2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1" odxf="1" dxf="1" numFmtId="19">
    <nc r="U36">
      <v>45770</v>
    </nc>
    <odxf>
      <numFmt numFmtId="0" formatCode="General"/>
    </odxf>
    <ndxf>
      <numFmt numFmtId="19" formatCode="dd/mm/yyyy"/>
    </ndxf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 numFmtId="4">
    <nc r="J69">
      <v>418</v>
    </nc>
  </rcc>
  <rfmt sheetId="1" sqref="J69">
    <dxf>
      <fill>
        <patternFill patternType="none">
          <bgColor auto="1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1" odxf="1" dxf="1" numFmtId="19">
    <nc r="I71">
      <v>45405</v>
    </nc>
    <odxf>
      <numFmt numFmtId="0" formatCode="General"/>
    </odxf>
    <ndxf>
      <numFmt numFmtId="19" formatCode="dd/mm/yyyy"/>
    </ndxf>
  </rcc>
  <rcc rId="57" sId="1">
    <nc r="K71" t="inlineStr">
      <is>
        <t>Разрешение</t>
      </is>
    </nc>
  </rcc>
  <rfmt sheetId="1" sqref="J71">
    <dxf>
      <fill>
        <patternFill patternType="solid">
          <bgColor rgb="FFFFFF00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" sId="1" numFmtId="4">
    <nc r="J71">
      <v>423</v>
    </nc>
  </rcc>
  <rfmt sheetId="1" sqref="J71">
    <dxf>
      <fill>
        <patternFill patternType="none">
          <bgColor auto="1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">
    <nc r="D73" t="inlineStr">
      <is>
        <t>ООО "ПРОМЭНЕРГО АВТОМАТИКА"</t>
      </is>
    </nc>
  </rcc>
  <rcc rId="64" sId="1">
    <nc r="C73" t="inlineStr">
      <is>
        <t>Кабанова О.Н.</t>
      </is>
    </nc>
  </rcc>
  <rcc rId="65" sId="1">
    <nc r="E73">
      <v>7716038020</v>
    </nc>
  </rcc>
  <rcc rId="66" sId="1">
    <nc r="F73">
      <v>7721756614</v>
    </nc>
  </rcc>
  <rcc rId="67" sId="1" odxf="1" dxf="1" numFmtId="19">
    <nc r="G73">
      <v>45406</v>
    </nc>
    <odxf>
      <numFmt numFmtId="0" formatCode="General"/>
    </odxf>
    <ndxf>
      <numFmt numFmtId="19" formatCode="dd/mm/yyyy"/>
    </ndxf>
  </rcc>
  <rcc rId="68" sId="1" numFmtId="4">
    <nc r="N73">
      <v>291528.90999999997</v>
    </nc>
  </rcc>
  <rcc rId="69" sId="1" numFmtId="4">
    <nc r="O73">
      <v>0</v>
    </nc>
  </rcc>
  <rcc rId="70" sId="1" numFmtId="4">
    <nc r="P72">
      <v>773000</v>
    </nc>
  </rcc>
  <rcc rId="71" sId="1" numFmtId="23">
    <nc r="H73">
      <v>0.50763888888888886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" sId="1">
    <nc r="C74" t="inlineStr">
      <is>
        <t>Кабанова О.Н.</t>
      </is>
    </nc>
  </rcc>
  <rcc rId="75" sId="1">
    <nc r="D74" t="inlineStr">
      <is>
        <t>ГБУК МТ "НОВАЯ ОПЕРА" ИМ. Е.В.КОЛОБОВА</t>
      </is>
    </nc>
  </rcc>
  <rcc rId="76" sId="1">
    <nc r="M74" t="inlineStr">
      <is>
        <t>ЕПГУ</t>
      </is>
    </nc>
  </rcc>
  <rcc rId="77" sId="1">
    <nc r="E74">
      <v>7701000860</v>
    </nc>
  </rcc>
  <rcc rId="78" sId="1" odxf="1" dxf="1" numFmtId="19">
    <nc r="G74">
      <v>45406</v>
    </nc>
    <odxf>
      <numFmt numFmtId="0" formatCode="General"/>
    </odxf>
    <ndxf>
      <numFmt numFmtId="19" formatCode="dd/mm/yyyy"/>
    </ndxf>
  </rcc>
  <rcc rId="79" sId="1" numFmtId="23">
    <nc r="H74">
      <v>0.75</v>
    </nc>
  </rcc>
  <rcc rId="80" sId="1" numFmtId="4">
    <nc r="N74">
      <v>1425425.52</v>
    </nc>
  </rcc>
  <rcc rId="81" sId="1" numFmtId="4">
    <nc r="O74">
      <v>0</v>
    </nc>
  </rcc>
  <rcc rId="82" sId="1">
    <nc r="F74">
      <v>7704249283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49A2AC6-975D-4C93-9EFA-35CDB0825E07}" action="delete"/>
  <rdn rId="0" localSheetId="1" customView="1" name="Z_B49A2AC6_975D_4C93_9EFA_35CDB0825E07_.wvu.Cols" hidden="1" oldHidden="1">
    <formula>'Форма '!$AD:$AJ</formula>
    <oldFormula>'Форма '!$AD:$AJ</oldFormula>
  </rdn>
  <rdn rId="0" localSheetId="1" customView="1" name="Z_B49A2AC6_975D_4C93_9EFA_35CDB0825E07_.wvu.FilterData" hidden="1" oldHidden="1">
    <formula>'Форма '!$A$5:$AM$117</formula>
    <oldFormula>'Форма '!$A$5:$AM$117</oldFormula>
  </rdn>
  <rcv guid="{B49A2AC6-975D-4C93-9EFA-35CDB0825E0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" sId="1" odxf="1" dxf="1" numFmtId="19">
    <nc r="T42">
      <v>45407</v>
    </nc>
    <odxf>
      <numFmt numFmtId="0" formatCode="General"/>
    </odxf>
    <ndxf>
      <numFmt numFmtId="19" formatCode="dd/mm/yyyy"/>
    </ndxf>
  </rcc>
  <rcc rId="86" sId="1" odxf="1" dxf="1" numFmtId="19">
    <nc r="U42">
      <v>45407</v>
    </nc>
    <odxf>
      <numFmt numFmtId="0" formatCode="General"/>
    </odxf>
    <ndxf>
      <numFmt numFmtId="19" formatCode="dd/mm/yyyy"/>
    </ndxf>
  </rcc>
  <rcc rId="87" sId="1">
    <nc r="V42">
      <v>160503.87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V10:V115">
    <dxf>
      <numFmt numFmtId="4" formatCode="#,##0.00"/>
    </dxf>
  </rfmt>
  <rcc rId="90" sId="1">
    <nc r="D75" t="inlineStr">
      <is>
        <t>ООО "ТОРГОВЫЙ ДОМ ПРАЙД"</t>
      </is>
    </nc>
  </rcc>
  <rcc rId="91" sId="1">
    <nc r="C75" t="inlineStr">
      <is>
        <t>Кабанова О.Н.</t>
      </is>
    </nc>
  </rcc>
  <rcc rId="92" sId="1">
    <nc r="E75">
      <v>7701070683</v>
    </nc>
  </rcc>
  <rcc rId="93" sId="1">
    <nc r="F75">
      <v>7743139407</v>
    </nc>
  </rcc>
  <rcc rId="94" sId="1" odxf="1" dxf="1" numFmtId="19">
    <nc r="G75">
      <v>45407</v>
    </nc>
    <odxf>
      <numFmt numFmtId="0" formatCode="General"/>
    </odxf>
    <ndxf>
      <numFmt numFmtId="19" formatCode="dd/mm/yyyy"/>
    </ndxf>
  </rcc>
  <rcc rId="95" sId="1" numFmtId="23">
    <nc r="H75">
      <v>0.45624999999999999</v>
    </nc>
  </rcc>
  <rfmt sheetId="1" sqref="N75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dxf>
  </rfmt>
  <rfmt sheetId="1" sqref="N75" start="0" length="0">
    <dxf>
      <numFmt numFmtId="4" formatCode="#,##0.00"/>
    </dxf>
  </rfmt>
  <rfmt sheetId="1" xfDxf="1" sqref="N75" start="0" length="0">
    <dxf>
      <numFmt numFmtId="4" formatCode="#,##0.00"/>
    </dxf>
  </rfmt>
  <rcc rId="96" sId="1" numFmtId="4">
    <nc r="O75">
      <v>0</v>
    </nc>
  </rcc>
  <rcc rId="97" sId="1" numFmtId="4">
    <nc r="N75">
      <v>532752.32999999996</v>
    </nc>
  </rcc>
  <rfmt sheetId="1" sqref="N75" start="0" length="2147483647">
    <dxf>
      <font>
        <name val="Times New Roman"/>
        <scheme val="none"/>
      </font>
    </dxf>
  </rfmt>
  <rfmt sheetId="1" sqref="N75">
    <dxf>
      <alignment horizontal="center" readingOrder="0"/>
    </dxf>
  </rfmt>
  <rfmt sheetId="1" sqref="N75">
    <dxf>
      <alignment vertical="center" readingOrder="0"/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" sId="1" odxf="1" dxf="1" numFmtId="19">
    <nc r="I72">
      <v>45407</v>
    </nc>
    <odxf>
      <numFmt numFmtId="0" formatCode="General"/>
    </odxf>
    <ndxf>
      <numFmt numFmtId="19" formatCode="dd/mm/yyyy"/>
    </ndxf>
  </rcc>
  <rcc rId="101" sId="1">
    <nc r="K72" t="inlineStr">
      <is>
        <t>Разрешение</t>
      </is>
    </nc>
  </rcc>
  <rcc rId="102" sId="1">
    <nc r="K74" t="inlineStr">
      <is>
        <t>Отказ</t>
      </is>
    </nc>
  </rcc>
  <rcc rId="103" sId="1">
    <nc r="L74" t="inlineStr">
      <is>
        <t>Предоставление неполного комплекта документов</t>
      </is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72">
    <dxf>
      <fill>
        <patternFill patternType="solid">
          <bgColor rgb="FFFFFF0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" sId="1" numFmtId="4">
    <nc r="J72">
      <v>442</v>
    </nc>
  </rcc>
  <rfmt sheetId="1" sqref="J72">
    <dxf>
      <fill>
        <patternFill patternType="none">
          <bgColor auto="1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" sId="1" odxf="1" dxf="1" numFmtId="19">
    <nc r="I74">
      <v>45407</v>
    </nc>
    <odxf>
      <numFmt numFmtId="0" formatCode="General"/>
    </odxf>
    <ndxf>
      <numFmt numFmtId="19" formatCode="dd/mm/yyyy"/>
    </ndxf>
  </rcc>
  <rcc rId="110" sId="1" numFmtId="4">
    <nc r="J74">
      <v>450</v>
    </nc>
  </rcc>
  <rcc rId="111" sId="1" numFmtId="4">
    <nc r="P74">
      <v>0</v>
    </nc>
  </rcc>
  <rcc rId="112" sId="1">
    <nc r="C76" t="inlineStr">
      <is>
        <t>Кабанова О.Н.</t>
      </is>
    </nc>
  </rcc>
  <rcc rId="113" sId="1">
    <nc r="D76" t="inlineStr">
      <is>
        <t>ГБУК МТ "НОВАЯ ОПЕРА" ИМ. Е.В.КОЛОБОВА</t>
      </is>
    </nc>
  </rcc>
  <rcc rId="114" sId="1">
    <nc r="E76">
      <v>7701000860</v>
    </nc>
  </rcc>
  <rcc rId="115" sId="1">
    <nc r="F76">
      <v>7704249283</v>
    </nc>
  </rcc>
  <rcc rId="116" sId="1" odxf="1" dxf="1" numFmtId="19">
    <nc r="G76">
      <v>45407</v>
    </nc>
    <odxf>
      <numFmt numFmtId="0" formatCode="General"/>
    </odxf>
    <ndxf>
      <numFmt numFmtId="19" formatCode="dd/mm/yyyy"/>
    </ndxf>
  </rcc>
  <rcc rId="117" sId="1" numFmtId="23">
    <nc r="H76">
      <v>0.73749999999999993</v>
    </nc>
  </rcc>
  <rcc rId="118" sId="1">
    <nc r="M76" t="inlineStr">
      <is>
        <t>ЕПГУ</t>
      </is>
    </nc>
  </rcc>
  <rcc rId="119" sId="1" numFmtId="4">
    <nc r="N76">
      <v>1425425.52</v>
    </nc>
  </rcc>
  <rcc rId="120" sId="1" numFmtId="4">
    <nc r="O76">
      <v>0</v>
    </nc>
  </rcc>
  <rcc rId="121" sId="1">
    <nc r="A76">
      <v>71</v>
    </nc>
  </rcc>
  <rcc rId="122" sId="1">
    <nc r="B76">
      <v>7701</v>
    </nc>
  </rcc>
  <rcc rId="123" sId="1">
    <nc r="A77">
      <v>72</v>
    </nc>
  </rcc>
  <rcc rId="124" sId="1">
    <nc r="A78">
      <v>73</v>
    </nc>
  </rcc>
  <rcc rId="125" sId="1">
    <nc r="A79">
      <v>74</v>
    </nc>
  </rcc>
  <rcc rId="126" sId="1">
    <nc r="A80">
      <v>75</v>
    </nc>
  </rcc>
  <rcc rId="127" sId="1">
    <nc r="A81">
      <v>76</v>
    </nc>
  </rcc>
  <rcc rId="128" sId="1">
    <nc r="A82">
      <v>77</v>
    </nc>
  </rcc>
  <rcc rId="129" sId="1">
    <nc r="A83">
      <v>78</v>
    </nc>
  </rcc>
  <rcc rId="130" sId="1">
    <nc r="A84">
      <v>79</v>
    </nc>
  </rcc>
  <rcc rId="131" sId="1">
    <nc r="A85">
      <v>80</v>
    </nc>
  </rcc>
  <rcc rId="132" sId="1">
    <nc r="B77">
      <v>7701</v>
    </nc>
  </rcc>
  <rcc rId="133" sId="1">
    <nc r="B78">
      <v>7701</v>
    </nc>
  </rcc>
  <rcc rId="134" sId="1">
    <nc r="B79">
      <v>7701</v>
    </nc>
  </rcc>
  <rcc rId="135" sId="1">
    <nc r="B80">
      <v>7701</v>
    </nc>
  </rcc>
  <rcc rId="136" sId="1">
    <nc r="B81">
      <v>7701</v>
    </nc>
  </rcc>
  <rcc rId="137" sId="1">
    <nc r="B82">
      <v>7701</v>
    </nc>
  </rcc>
  <rcc rId="138" sId="1">
    <nc r="B83">
      <v>7701</v>
    </nc>
  </rcc>
  <rcc rId="139" sId="1">
    <nc r="B84">
      <v>7701</v>
    </nc>
  </rcc>
  <rcc rId="140" sId="1">
    <nc r="B85">
      <v>7701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">
    <nc r="C77" t="inlineStr">
      <is>
        <t>Кабанова О.Н.</t>
      </is>
    </nc>
  </rcc>
  <rcc rId="144" sId="1">
    <nc r="D77" t="inlineStr">
      <is>
        <t>АО "ММЗ "ВПЕРЕД"</t>
      </is>
    </nc>
  </rcc>
  <rcc rId="145" sId="1" odxf="1" dxf="1" numFmtId="19">
    <nc r="G77">
      <v>45408</v>
    </nc>
    <odxf>
      <numFmt numFmtId="0" formatCode="General"/>
    </odxf>
    <ndxf>
      <numFmt numFmtId="19" formatCode="dd/mm/yyyy"/>
    </ndxf>
  </rcc>
  <rcc rId="146" sId="1">
    <nc r="E77">
      <v>7701000047</v>
    </nc>
  </rcc>
  <rcc rId="147" sId="1">
    <nc r="F77">
      <v>7720066255</v>
    </nc>
  </rcc>
  <rcc rId="148" sId="1" numFmtId="4">
    <nc r="N77">
      <v>9768078.5500000007</v>
    </nc>
  </rcc>
  <rcc rId="149" sId="1" numFmtId="4">
    <nc r="O77">
      <v>0</v>
    </nc>
  </rcc>
  <rcc rId="150" sId="1" numFmtId="23">
    <nc r="H77">
      <v>0.43888888888888888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" sId="1">
    <nc r="C78" t="inlineStr">
      <is>
        <t>Кабанова О.Н.</t>
      </is>
    </nc>
  </rcc>
  <rcc rId="154" sId="1">
    <nc r="D78" t="inlineStr">
      <is>
        <t>ООО "ПОЛИМАТИКА РУС"</t>
      </is>
    </nc>
  </rcc>
  <rcc rId="155" sId="1">
    <nc r="E78">
      <v>7716034352</v>
    </nc>
  </rcc>
  <rcc rId="156" sId="1">
    <nc r="F78">
      <v>7721721509</v>
    </nc>
  </rcc>
  <rcc rId="157" sId="1" odxf="1" dxf="1" numFmtId="19">
    <nc r="G78">
      <v>45408</v>
    </nc>
    <odxf>
      <numFmt numFmtId="0" formatCode="General"/>
    </odxf>
    <ndxf>
      <numFmt numFmtId="19" formatCode="dd/mm/yyyy"/>
    </ndxf>
  </rcc>
  <rcc rId="158" sId="1" numFmtId="4">
    <nc r="N78">
      <v>583890.86</v>
    </nc>
  </rcc>
  <rcc rId="159" sId="1" numFmtId="4">
    <nc r="O78">
      <v>0</v>
    </nc>
  </rcc>
  <rcc rId="160" sId="1" numFmtId="23">
    <nc r="H78">
      <v>0.46319444444444446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1" odxf="1" dxf="1" numFmtId="19">
    <nc r="T34">
      <v>45407</v>
    </nc>
    <odxf>
      <numFmt numFmtId="0" formatCode="General"/>
    </odxf>
    <ndxf>
      <numFmt numFmtId="19" formatCode="dd/mm/yyyy"/>
    </ndxf>
  </rcc>
  <rcc rId="164" sId="1" numFmtId="19">
    <oc r="T36">
      <v>45770</v>
    </oc>
    <nc r="T36">
      <v>45405</v>
    </nc>
  </rcc>
  <rcc rId="165" sId="1" numFmtId="19">
    <oc r="U36">
      <v>45770</v>
    </oc>
    <nc r="U36">
      <v>45405</v>
    </nc>
  </rcc>
  <rcc rId="166" sId="1" odxf="1" dxf="1" numFmtId="19">
    <nc r="U34">
      <v>45408</v>
    </nc>
    <odxf>
      <numFmt numFmtId="0" formatCode="General"/>
    </odxf>
    <ndxf>
      <numFmt numFmtId="19" formatCode="dd/mm/yyyy"/>
    </ndxf>
  </rcc>
  <rcc rId="167" sId="1" numFmtId="4">
    <nc r="V34">
      <v>63000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 numFmtId="4">
    <nc r="P69">
      <v>7711.55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" sId="1">
    <nc r="D79" t="inlineStr">
      <is>
        <t>АО "РТ-ТЕХПРИЕМКА"</t>
      </is>
    </nc>
  </rcc>
  <rcc rId="171" sId="1">
    <nc r="C79" t="inlineStr">
      <is>
        <t>Кабанова О.Н.</t>
      </is>
    </nc>
  </rcc>
  <rcc rId="172" sId="1" odxf="1" dxf="1" numFmtId="19">
    <nc r="G79">
      <v>45408</v>
    </nc>
    <odxf>
      <numFmt numFmtId="0" formatCode="General"/>
    </odxf>
    <ndxf>
      <numFmt numFmtId="19" formatCode="dd/mm/yyyy"/>
    </ndxf>
  </rcc>
  <rcc rId="173" sId="1">
    <nc r="E79">
      <v>7701035521</v>
    </nc>
  </rcc>
  <rcc rId="174" sId="1">
    <nc r="F79">
      <v>7714710760</v>
    </nc>
  </rcc>
  <rcc rId="175" sId="1" numFmtId="4">
    <nc r="N79">
      <v>1236961.33</v>
    </nc>
  </rcc>
  <rcc rId="176" sId="1" numFmtId="4">
    <nc r="O79">
      <v>0</v>
    </nc>
  </rcc>
  <rcc rId="177" sId="1" numFmtId="23">
    <nc r="H79">
      <v>0.7416666666666667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" sId="1">
    <nc r="C80" t="inlineStr">
      <is>
        <t>Кабанова О.Н.</t>
      </is>
    </nc>
  </rcc>
  <rfmt sheetId="1" sqref="G80" start="0" length="0">
    <dxf>
      <numFmt numFmtId="19" formatCode="dd/mm/yyyy"/>
    </dxf>
  </rfmt>
  <rcc rId="181" sId="1" odxf="1" dxf="1" numFmtId="19">
    <nc r="G81">
      <v>45408</v>
    </nc>
    <odxf>
      <numFmt numFmtId="0" formatCode="General"/>
    </odxf>
    <ndxf>
      <numFmt numFmtId="19" formatCode="dd/mm/yyyy"/>
    </ndxf>
  </rcc>
  <rcc rId="182" sId="1">
    <nc r="D81" t="inlineStr">
      <is>
        <t>ООО "ЗНАК"</t>
      </is>
    </nc>
  </rcc>
  <rcc rId="183" sId="1" numFmtId="4">
    <nc r="O80">
      <v>0</v>
    </nc>
  </rcc>
  <rcc rId="184" sId="1" numFmtId="4">
    <nc r="N80">
      <v>1236961.33</v>
    </nc>
  </rcc>
  <rcc rId="185" sId="1" numFmtId="23">
    <nc r="H80">
      <v>0.7416666666666667</v>
    </nc>
  </rcc>
  <rcc rId="186" sId="1" numFmtId="19">
    <nc r="G80">
      <v>45408</v>
    </nc>
  </rcc>
  <rcc rId="187" sId="1">
    <nc r="F80">
      <v>7714710760</v>
    </nc>
  </rcc>
  <rcc rId="188" sId="1">
    <nc r="E80">
      <v>7701035521</v>
    </nc>
  </rcc>
  <rcc rId="189" sId="1">
    <nc r="D80" t="inlineStr">
      <is>
        <t>АО "РТ-ТЕХПРИЕМКА"</t>
      </is>
    </nc>
  </rcc>
  <rcc rId="190" sId="1">
    <oc r="E79">
      <v>7701035521</v>
    </oc>
    <nc r="E79"/>
  </rcc>
  <rcc rId="191" sId="1">
    <oc r="F79">
      <v>7714710760</v>
    </oc>
    <nc r="F79"/>
  </rcc>
  <rcc rId="192" sId="1" numFmtId="4">
    <oc r="N79">
      <v>1236961.33</v>
    </oc>
    <nc r="N79"/>
  </rcc>
  <rcc rId="193" sId="1">
    <oc r="D79" t="inlineStr">
      <is>
        <t>АО "РТ-ТЕХПРИЕМКА"</t>
      </is>
    </oc>
    <nc r="D79" t="inlineStr">
      <is>
        <t>ООО "ЛАНДШАФТПРОЕКТ"</t>
      </is>
    </nc>
  </rcc>
  <rcc rId="194" sId="1" numFmtId="23">
    <oc r="H79">
      <v>0.7416666666666667</v>
    </oc>
    <nc r="H79">
      <v>0.66805555555555562</v>
    </nc>
  </rcc>
  <rcc rId="195" sId="1">
    <nc r="M79" t="inlineStr">
      <is>
        <t>ЕПГУ</t>
      </is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" sId="1">
    <nc r="E81">
      <v>7731117230</v>
    </nc>
  </rcc>
  <rcc rId="199" sId="1">
    <nc r="F81">
      <v>7714006804</v>
    </nc>
  </rcc>
  <rcc rId="200" sId="1">
    <nc r="C81" t="inlineStr">
      <is>
        <t>Кабанова О.Н.</t>
      </is>
    </nc>
  </rcc>
  <rcc rId="201" sId="1" numFmtId="4">
    <nc r="N81">
      <v>2198319.7999999998</v>
    </nc>
  </rcc>
  <rcc rId="202" sId="1" numFmtId="23">
    <nc r="H81">
      <v>0.7715277777777777</v>
    </nc>
  </rcc>
  <rcc rId="203" sId="1" numFmtId="4">
    <nc r="O81">
      <v>0</v>
    </nc>
  </rcc>
  <rcc rId="204" sId="1">
    <nc r="E79">
      <v>7716012781</v>
    </nc>
  </rcc>
  <rcc rId="205" sId="1">
    <nc r="F79">
      <v>7721506798</v>
    </nc>
  </rcc>
  <rcc rId="206" sId="1" numFmtId="4">
    <nc r="N79">
      <v>2323759.0299999998</v>
    </nc>
  </rcc>
  <rcc rId="207" sId="1">
    <nc r="D82" t="inlineStr">
      <is>
        <t>ООО "САЛОН АЛИНА"</t>
      </is>
    </nc>
  </rcc>
  <rcc rId="208" sId="1">
    <nc r="C82" t="inlineStr">
      <is>
        <t>Кабанова О.Н.</t>
      </is>
    </nc>
  </rcc>
  <rcc rId="209" sId="1">
    <nc r="E82">
      <v>7705005937</v>
    </nc>
  </rcc>
  <rcc rId="210" sId="1" odxf="1" dxf="1" numFmtId="19">
    <nc r="G82">
      <v>45408</v>
    </nc>
    <odxf>
      <numFmt numFmtId="0" formatCode="General"/>
    </odxf>
    <ndxf>
      <numFmt numFmtId="19" formatCode="dd/mm/yyyy"/>
    </ndxf>
  </rcc>
  <rcc rId="211" sId="1">
    <nc r="F82">
      <v>7743001448</v>
    </nc>
  </rcc>
  <rcc rId="212" sId="1" numFmtId="4">
    <nc r="N82">
      <v>9431.56</v>
    </nc>
  </rcc>
  <rcc rId="213" sId="1" numFmtId="23">
    <nc r="H82">
      <v>0.39444444444444443</v>
    </nc>
  </rcc>
  <rcc rId="214" sId="1">
    <nc r="M82" t="inlineStr">
      <is>
        <t>#100</t>
      </is>
    </nc>
  </rcc>
  <rcc rId="215" sId="1" numFmtId="4">
    <nc r="O82">
      <v>0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" sId="1" odxf="1" dxf="1" numFmtId="19">
    <nc r="I76">
      <v>45409</v>
    </nc>
    <odxf>
      <numFmt numFmtId="0" formatCode="General"/>
    </odxf>
    <ndxf>
      <numFmt numFmtId="19" formatCode="dd/mm/yyyy"/>
    </ndxf>
  </rcc>
  <rcc rId="219" sId="1">
    <nc r="K76" t="inlineStr">
      <is>
        <t>Разрешение</t>
      </is>
    </nc>
  </rcc>
  <rfmt sheetId="1" sqref="J76">
    <dxf>
      <fill>
        <patternFill patternType="solid">
          <bgColor rgb="FFFFFF00"/>
        </patternFill>
      </fill>
    </dxf>
  </rfmt>
  <rcc rId="220" sId="1" numFmtId="4">
    <nc r="P76">
      <v>283425.81</v>
    </nc>
  </rcc>
  <rcc rId="221" sId="1" odxf="1" dxf="1" numFmtId="19">
    <nc r="I64">
      <v>45409</v>
    </nc>
    <odxf>
      <numFmt numFmtId="0" formatCode="General"/>
    </odxf>
    <ndxf>
      <numFmt numFmtId="19" formatCode="dd/mm/yyyy"/>
    </ndxf>
  </rcc>
  <rcc rId="222" sId="1">
    <nc r="K64" t="inlineStr">
      <is>
        <t>Разрешение</t>
      </is>
    </nc>
  </rcc>
  <rfmt sheetId="1" sqref="J64">
    <dxf>
      <fill>
        <patternFill patternType="solid">
          <bgColor rgb="FFFFFF00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5" sId="1">
    <nc r="M73" t="inlineStr">
      <is>
        <t>#100</t>
      </is>
    </nc>
  </rcc>
  <rcc rId="226" sId="1">
    <nc r="D83" t="inlineStr">
      <is>
        <t>ООО "МНПК "БИОТИКИ"</t>
      </is>
    </nc>
  </rcc>
  <rcc rId="227" sId="1" odxf="1" dxf="1" numFmtId="19">
    <nc r="G83">
      <v>45409</v>
    </nc>
    <odxf>
      <numFmt numFmtId="0" formatCode="General"/>
    </odxf>
    <ndxf>
      <numFmt numFmtId="19" formatCode="dd/mm/yyyy"/>
    </ndxf>
  </rcc>
  <rcc rId="228" sId="1">
    <nc r="E83">
      <v>7731131475</v>
    </nc>
  </rcc>
  <rcc rId="229" sId="1">
    <nc r="F83">
      <v>7713100258</v>
    </nc>
  </rcc>
  <rcc rId="230" sId="1">
    <nc r="C83" t="inlineStr">
      <is>
        <t>Кабанова О.Н.</t>
      </is>
    </nc>
  </rcc>
  <rcc rId="231" sId="1" numFmtId="4">
    <nc r="N83">
      <v>2530370.16</v>
    </nc>
  </rcc>
  <rcc rId="232" sId="1" numFmtId="4">
    <nc r="O83">
      <v>0</v>
    </nc>
  </rcc>
  <rcc rId="233" sId="1" numFmtId="23">
    <nc r="H83">
      <v>0.55833333333333335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" sId="1" numFmtId="4">
    <nc r="J64">
      <v>476</v>
    </nc>
  </rcc>
  <rcc rId="237" sId="1" numFmtId="4">
    <nc r="J76">
      <v>475</v>
    </nc>
  </rcc>
  <rfmt sheetId="1" sqref="J64">
    <dxf>
      <fill>
        <patternFill patternType="none">
          <bgColor auto="1"/>
        </patternFill>
      </fill>
    </dxf>
  </rfmt>
  <rfmt sheetId="1" sqref="J76">
    <dxf>
      <fill>
        <patternFill patternType="none">
          <bgColor auto="1"/>
        </patternFill>
      </fill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" sId="1">
    <nc r="K79" t="inlineStr">
      <is>
        <t>Отказ</t>
      </is>
    </nc>
  </rcc>
  <rfmt sheetId="1" sqref="K79">
    <dxf>
      <alignment horizontal="center" readingOrder="0"/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" sId="1" numFmtId="4">
    <nc r="P82">
      <v>1886</v>
    </nc>
  </rcc>
  <rcc rId="242" sId="1" numFmtId="4">
    <nc r="P78">
      <v>53600</v>
    </nc>
  </rcc>
  <rcc rId="243" sId="1" numFmtId="4">
    <nc r="P77">
      <v>1953615.71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" sId="1" odxf="1" dxf="1" numFmtId="19">
    <nc r="T37">
      <v>45414</v>
    </nc>
    <odxf>
      <numFmt numFmtId="0" formatCode="General"/>
    </odxf>
    <ndxf>
      <numFmt numFmtId="19" formatCode="dd/mm/yyyy"/>
    </ndxf>
  </rcc>
  <rcc rId="247" sId="1" odxf="1" dxf="1" numFmtId="19">
    <nc r="U37">
      <v>45414</v>
    </nc>
    <odxf>
      <numFmt numFmtId="0" formatCode="General"/>
    </odxf>
    <ndxf>
      <numFmt numFmtId="19" formatCode="dd/mm/yyyy"/>
    </ndxf>
  </rcc>
  <rcc rId="248" sId="1" numFmtId="4">
    <nc r="V37">
      <v>229944.19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" sId="1">
    <nc r="D84" t="inlineStr">
      <is>
        <t>ООО "МПГ АЙТИ СОЛЮШНЗ"</t>
      </is>
    </nc>
  </rcc>
  <rcc rId="252" sId="1">
    <nc r="E84">
      <v>7701080082</v>
    </nc>
  </rcc>
  <rcc rId="253" sId="1" odxf="1" dxf="1" numFmtId="19">
    <nc r="G84">
      <v>45414</v>
    </nc>
    <odxf>
      <numFmt numFmtId="0" formatCode="General"/>
    </odxf>
    <ndxf>
      <numFmt numFmtId="19" formatCode="dd/mm/yyyy"/>
    </ndxf>
  </rcc>
  <rcc rId="254" sId="1">
    <nc r="F84">
      <v>7707449410</v>
    </nc>
  </rcc>
  <rcc rId="255" sId="1" numFmtId="4">
    <nc r="N84">
      <v>3080611.41</v>
    </nc>
  </rcc>
  <rcc rId="256" sId="1" numFmtId="4">
    <nc r="O84">
      <v>0</v>
    </nc>
  </rcc>
  <rcc rId="257" sId="1" numFmtId="23">
    <nc r="H84">
      <v>0.45833333333333331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 numFmtId="4">
    <nc r="P70">
      <v>664200</v>
    </nc>
  </rcc>
  <rcc rId="7" sId="1" numFmtId="4">
    <nc r="P71">
      <v>236121.01</v>
    </nc>
  </rcc>
  <rfmt sheetId="1" sqref="P4:P411">
    <dxf>
      <alignment horizontal="center" readingOrder="0"/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" sId="1">
    <nc r="C85" t="inlineStr">
      <is>
        <t>Захарова И.В.</t>
      </is>
    </nc>
  </rcc>
  <rcc rId="261" sId="1">
    <nc r="D85" t="inlineStr">
      <is>
        <t>АО ОКБ "КРИСТАЛЛ"</t>
      </is>
    </nc>
  </rcc>
  <rcc rId="262" sId="1">
    <nc r="E85">
      <v>7701000043</v>
    </nc>
  </rcc>
  <rcc rId="263" sId="1">
    <nc r="F85">
      <v>7720015691</v>
    </nc>
  </rcc>
  <rcc rId="264" sId="1" odxf="1" dxf="1" numFmtId="19">
    <nc r="G85">
      <v>45414</v>
    </nc>
    <odxf>
      <numFmt numFmtId="0" formatCode="General"/>
    </odxf>
    <ndxf>
      <numFmt numFmtId="19" formatCode="dd/mm/yyyy"/>
    </ndxf>
  </rcc>
  <rcc rId="265" sId="1">
    <nc r="H85" t="inlineStr">
      <is>
        <t>14.00</t>
      </is>
    </nc>
  </rcc>
  <rcc rId="266" sId="1">
    <nc r="M85" t="inlineStr">
      <is>
        <t>#Ф</t>
      </is>
    </nc>
  </rcc>
  <rcc rId="267" sId="1" numFmtId="4">
    <nc r="N85">
      <v>32920387.57</v>
    </nc>
  </rcc>
  <rcc rId="268" sId="1" numFmtId="4">
    <nc r="O85">
      <v>66646.86</v>
    </nc>
  </rcc>
  <rcc rId="269" sId="1" numFmtId="4">
    <nc r="P85">
      <v>6570748.1399999997</v>
    </nc>
  </rcc>
  <rcv guid="{3A6FC534-B169-4624-BCE8-2535DAF9DF9D}" action="delete"/>
  <rdn rId="0" localSheetId="1" customView="1" name="Z_3A6FC534_B169_4624_BCE8_2535DAF9DF9D_.wvu.Cols" hidden="1" oldHidden="1">
    <formula>'Форма '!$AD:$AJ</formula>
    <oldFormula>'Форма '!$AD:$AJ</oldFormula>
  </rdn>
  <rdn rId="0" localSheetId="1" customView="1" name="Z_3A6FC534_B169_4624_BCE8_2535DAF9DF9D_.wvu.FilterData" hidden="1" oldHidden="1">
    <formula>'Форма '!$A$5:$AM$117</formula>
    <oldFormula>'Форма '!$A$5:$AM$117</oldFormula>
  </rdn>
  <rcv guid="{3A6FC534-B169-4624-BCE8-2535DAF9DF9D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" sId="1" odxf="1" dxf="1" numFmtId="19">
    <nc r="I79">
      <v>45414</v>
    </nc>
    <odxf>
      <numFmt numFmtId="0" formatCode="General"/>
    </odxf>
    <ndxf>
      <numFmt numFmtId="19" formatCode="dd/mm/yyyy"/>
    </ndxf>
  </rcc>
  <rfmt sheetId="1" sqref="J79">
    <dxf>
      <fill>
        <patternFill patternType="solid">
          <bgColor rgb="FFFFFF00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" sId="1" numFmtId="4">
    <nc r="P73">
      <v>44300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" sId="1" numFmtId="4">
    <nc r="P79">
      <v>0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" sId="1" numFmtId="4">
    <nc r="P75">
      <v>106274</v>
    </nc>
  </rcc>
  <rcc rId="282" sId="1" numFmtId="4">
    <nc r="P83">
      <v>506074.03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" sId="1" numFmtId="4">
    <nc r="P80">
      <v>371020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" sId="1" odxf="1" dxf="1" numFmtId="19">
    <nc r="I78">
      <v>45414</v>
    </nc>
    <odxf>
      <numFmt numFmtId="0" formatCode="General"/>
    </odxf>
    <ndxf>
      <numFmt numFmtId="19" formatCode="dd/mm/yyyy"/>
    </ndxf>
  </rcc>
  <rfmt sheetId="1" sqref="J78">
    <dxf>
      <fill>
        <patternFill patternType="solid">
          <bgColor rgb="FFFFFF00"/>
        </patternFill>
      </fill>
    </dxf>
  </rfmt>
  <rcc rId="289" sId="1">
    <nc r="K78" t="inlineStr">
      <is>
        <t>Разрешение</t>
      </is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85">
    <dxf>
      <fill>
        <patternFill patternType="solid">
          <bgColor theme="9" tint="0.59999389629810485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" sId="1">
    <nc r="C84" t="inlineStr">
      <is>
        <t>Захарова И.В.</t>
      </is>
    </nc>
  </rcc>
  <rcc rId="295" sId="1">
    <nc r="D86" t="inlineStr">
      <is>
        <t>АО "КОНСИСТ- ОС"</t>
      </is>
    </nc>
  </rcc>
  <rcc rId="296" sId="1">
    <nc r="E86">
      <v>7731102475</v>
    </nc>
  </rcc>
  <rcc rId="297" sId="1">
    <nc r="F86">
      <v>7711077412</v>
    </nc>
  </rcc>
  <rcc rId="298" sId="1" odxf="1" dxf="1" numFmtId="19">
    <nc r="G86">
      <v>45415</v>
    </nc>
    <odxf>
      <numFmt numFmtId="0" formatCode="General"/>
    </odxf>
    <ndxf>
      <numFmt numFmtId="19" formatCode="dd/mm/yyyy"/>
    </ndxf>
  </rcc>
  <rcc rId="299" sId="1" numFmtId="23">
    <nc r="H86">
      <v>0.60972222222222217</v>
    </nc>
  </rcc>
  <rcc rId="300" sId="1" numFmtId="4">
    <nc r="N86">
      <v>5727071.8600000003</v>
    </nc>
  </rcc>
  <rcc rId="301" sId="1" numFmtId="4">
    <nc r="O86">
      <v>0</v>
    </nc>
  </rcc>
  <rfmt sheetId="1" sqref="N86:P95">
    <dxf>
      <alignment horizontal="center" readingOrder="0"/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" sId="1">
    <nc r="D87" t="inlineStr">
      <is>
        <t>ООО "АВТОЦЕНТР НА ТАГАНКЕ-М"</t>
      </is>
    </nc>
  </rcc>
  <rcc rId="305" sId="1">
    <nc r="E87">
      <v>7716049146</v>
    </nc>
  </rcc>
  <rcc rId="306" sId="1">
    <nc r="F87">
      <v>7721842856</v>
    </nc>
  </rcc>
  <rcc rId="307" sId="1" odxf="1" dxf="1" numFmtId="19">
    <nc r="G87">
      <v>45418</v>
    </nc>
    <odxf>
      <numFmt numFmtId="0" formatCode="General"/>
    </odxf>
    <ndxf>
      <numFmt numFmtId="19" formatCode="dd/mm/yyyy"/>
    </ndxf>
  </rcc>
  <rcc rId="308" sId="1" numFmtId="4">
    <nc r="N87">
      <v>241123.05</v>
    </nc>
  </rcc>
  <rcc rId="309" sId="1" numFmtId="4">
    <nc r="O87">
      <v>0</v>
    </nc>
  </rcc>
  <rcc rId="310" sId="1" numFmtId="23">
    <nc r="H87">
      <v>0.70138888888888884</v>
    </nc>
  </rcc>
  <rcc rId="311" sId="1">
    <nc r="D88" t="inlineStr">
      <is>
        <t>ООО "ТЕХСТРОЙ"</t>
      </is>
    </nc>
  </rcc>
  <rcc rId="312" sId="1">
    <nc r="M88" t="inlineStr">
      <is>
        <t>ЕПГУ</t>
      </is>
    </nc>
  </rcc>
  <rcc rId="313" sId="1">
    <nc r="E88">
      <v>7701064651</v>
    </nc>
  </rcc>
  <rcc rId="314" sId="1">
    <nc r="F88">
      <v>7743944097</v>
    </nc>
  </rcc>
  <rfmt sheetId="1" sqref="M88">
    <dxf>
      <alignment horizontal="center" readingOrder="0"/>
    </dxf>
  </rfmt>
  <rcc rId="315" sId="1" numFmtId="4">
    <nc r="N88">
      <v>1691460.35</v>
    </nc>
  </rcc>
  <rcc rId="316" sId="1" odxf="1" dxf="1" numFmtId="19">
    <nc r="G88">
      <v>45418</v>
    </nc>
    <odxf>
      <numFmt numFmtId="0" formatCode="General"/>
    </odxf>
    <ndxf>
      <numFmt numFmtId="19" formatCode="dd/mm/yyyy"/>
    </ndxf>
  </rcc>
  <rcc rId="317" sId="1">
    <nc r="D89" t="inlineStr">
      <is>
        <t>ФБУЗ "ЛЕЧЕБНО-РЕАБИЛИТАЦИОННЫЙ ЦЕНТР МИНЭКОНОМРАЗВИТИЯ РОССИИ"</t>
      </is>
    </nc>
  </rcc>
  <rcc rId="318" sId="1">
    <nc r="E89">
      <v>7716049365</v>
    </nc>
  </rcc>
  <rcc rId="319" sId="1">
    <nc r="F89">
      <v>7751524258</v>
    </nc>
  </rcc>
  <rcc rId="320" sId="1" odxf="1" dxf="1" numFmtId="19">
    <nc r="G89">
      <v>45419</v>
    </nc>
    <odxf>
      <numFmt numFmtId="0" formatCode="General"/>
    </odxf>
    <ndxf>
      <numFmt numFmtId="19" formatCode="dd/mm/yyyy"/>
    </ndxf>
  </rcc>
  <rcc rId="321" sId="1" numFmtId="23">
    <nc r="H89">
      <v>0.43611111111111112</v>
    </nc>
  </rcc>
  <rcc rId="322" sId="1" numFmtId="4">
    <nc r="N89">
      <v>3016520.26</v>
    </nc>
  </rcc>
  <rcc rId="323" sId="1" numFmtId="4">
    <nc r="O89">
      <v>28645.35</v>
    </nc>
  </rcc>
  <rcc rId="324" sId="1">
    <nc r="B86">
      <v>7701</v>
    </nc>
  </rcc>
  <rcc rId="325" sId="1">
    <nc r="B87">
      <v>7701</v>
    </nc>
  </rcc>
  <rcc rId="326" sId="1">
    <nc r="B88">
      <v>7701</v>
    </nc>
  </rcc>
  <rcc rId="327" sId="1">
    <nc r="B89">
      <v>7701</v>
    </nc>
  </rcc>
  <rcc rId="328" sId="1" numFmtId="23">
    <nc r="H88">
      <v>0.47430555555555554</v>
    </nc>
  </rcc>
  <rcc rId="329" sId="1" numFmtId="4">
    <nc r="O88">
      <v>0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odxf="1" dxf="1" numFmtId="19">
    <nc r="T16">
      <v>45401</v>
    </nc>
    <odxf>
      <numFmt numFmtId="0" formatCode="General"/>
    </odxf>
    <ndxf>
      <numFmt numFmtId="19" formatCode="dd/mm/yyyy"/>
    </ndxf>
  </rcc>
  <rcc rId="11" sId="1" odxf="1" dxf="1" numFmtId="19">
    <nc r="U16">
      <v>45401</v>
    </nc>
    <odxf>
      <numFmt numFmtId="0" formatCode="General"/>
    </odxf>
    <ndxf>
      <numFmt numFmtId="19" formatCode="dd/mm/yyyy"/>
    </ndxf>
  </rcc>
  <rcc rId="12" sId="1">
    <nc r="V16">
      <v>228818.2</v>
    </nc>
  </rcc>
  <rcc rId="13" sId="1" odxf="1" dxf="1" numFmtId="19">
    <nc r="T10">
      <v>45401</v>
    </nc>
    <odxf>
      <numFmt numFmtId="0" formatCode="General"/>
    </odxf>
    <ndxf>
      <numFmt numFmtId="19" formatCode="dd/mm/yyyy"/>
    </ndxf>
  </rcc>
  <rcc rId="14" sId="1" odxf="1" dxf="1" numFmtId="19">
    <nc r="U10">
      <v>45401</v>
    </nc>
    <odxf>
      <numFmt numFmtId="0" formatCode="General"/>
    </odxf>
    <ndxf>
      <numFmt numFmtId="19" formatCode="dd/mm/yyyy"/>
    </ndxf>
  </rcc>
  <rcc rId="15" sId="1">
    <nc r="V10">
      <v>449068.55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" sId="1">
    <nc r="A86">
      <v>81</v>
    </nc>
  </rcc>
  <rcc rId="335" sId="1">
    <nc r="A87">
      <v>82</v>
    </nc>
  </rcc>
  <rcc rId="336" sId="1">
    <nc r="A88">
      <v>83</v>
    </nc>
  </rcc>
  <rcc rId="337" sId="1">
    <nc r="A89">
      <v>84</v>
    </nc>
  </rcc>
  <rcc rId="338" sId="1">
    <nc r="A90">
      <v>85</v>
    </nc>
  </rcc>
  <rcc rId="339" sId="1">
    <nc r="A91">
      <v>86</v>
    </nc>
  </rcc>
  <rcc rId="340" sId="1">
    <nc r="A92">
      <v>87</v>
    </nc>
  </rcc>
  <rcc rId="341" sId="1">
    <nc r="A93">
      <v>88</v>
    </nc>
  </rcc>
  <rcc rId="342" sId="1">
    <nc r="A94">
      <v>89</v>
    </nc>
  </rcc>
  <rcc rId="343" sId="1">
    <nc r="A95">
      <v>90</v>
    </nc>
  </rcc>
  <rcc rId="344" sId="1">
    <nc r="B90">
      <v>7701</v>
    </nc>
  </rcc>
  <rcc rId="345" sId="1">
    <nc r="B91">
      <v>7701</v>
    </nc>
  </rcc>
  <rcc rId="346" sId="1">
    <nc r="B92">
      <v>7701</v>
    </nc>
  </rcc>
  <rcc rId="347" sId="1">
    <nc r="B93">
      <v>7701</v>
    </nc>
  </rcc>
  <rcc rId="348" sId="1">
    <nc r="B94">
      <v>7701</v>
    </nc>
  </rcc>
  <rcc rId="349" sId="1">
    <nc r="B95">
      <v>7701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" sId="1">
    <nc r="C88" t="inlineStr">
      <is>
        <t>Кабанова О.Н.</t>
      </is>
    </nc>
  </rcc>
  <rcc rId="351" sId="1" odxf="1" dxf="1" numFmtId="19">
    <nc r="I82">
      <v>45419</v>
    </nc>
    <odxf>
      <numFmt numFmtId="0" formatCode="General"/>
    </odxf>
    <ndxf>
      <numFmt numFmtId="19" formatCode="dd/mm/yyyy"/>
    </ndxf>
  </rcc>
  <rcc rId="352" sId="1">
    <nc r="J82" t="inlineStr">
      <is>
        <t>506-Ф</t>
      </is>
    </nc>
  </rcc>
  <rcc rId="353" sId="1">
    <nc r="K82" t="inlineStr">
      <is>
        <t>Разрешение</t>
      </is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" sId="1" numFmtId="4">
    <nc r="J79">
      <v>501</v>
    </nc>
  </rcc>
  <rcc rId="357" sId="1" numFmtId="4">
    <nc r="J78">
      <v>497</v>
    </nc>
  </rcc>
  <rfmt sheetId="1" sqref="J78:J79">
    <dxf>
      <fill>
        <patternFill patternType="none">
          <bgColor auto="1"/>
        </patternFill>
      </fill>
    </dxf>
  </rfmt>
  <rfmt sheetId="1" sqref="K82:K89">
    <dxf>
      <alignment horizontal="center" readingOrder="0"/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0" sId="1">
    <nc r="C86" t="inlineStr">
      <is>
        <t>Кабанова О.Н.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" sId="1" odxf="1" dxf="1" numFmtId="19">
    <nc r="I73">
      <v>45419</v>
    </nc>
    <odxf>
      <numFmt numFmtId="0" formatCode="General"/>
    </odxf>
    <ndxf>
      <numFmt numFmtId="19" formatCode="dd/mm/yyyy"/>
    </ndxf>
  </rcc>
  <rfmt sheetId="1" sqref="J73">
    <dxf>
      <fill>
        <patternFill patternType="solid">
          <bgColor rgb="FFFFFF00"/>
        </patternFill>
      </fill>
    </dxf>
  </rfmt>
  <rcc rId="362" sId="1">
    <nc r="K73" t="inlineStr">
      <is>
        <t>Разрешение</t>
      </is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" sId="1">
    <oc r="C81" t="inlineStr">
      <is>
        <t>Кабанова О.Н.</t>
      </is>
    </oc>
    <nc r="C81" t="inlineStr">
      <is>
        <t>Захарова И.В.</t>
      </is>
    </nc>
  </rcc>
  <rcc rId="366" sId="1" xfDxf="1" dxf="1">
    <nc r="D90" t="inlineStr">
      <is>
        <t>ООО "ИПО "ЭКОТЕРМО"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" sId="1" xfDxf="1" dxf="1">
    <nc r="E90">
      <v>701060785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" sId="1">
    <nc r="C90" t="inlineStr">
      <is>
        <t>Захарова И.В.</t>
      </is>
    </nc>
  </rcc>
  <rcc rId="369" sId="1">
    <nc r="F90">
      <v>7743906359</v>
    </nc>
  </rcc>
  <rcc rId="370" sId="1" odxf="1" dxf="1" numFmtId="19">
    <nc r="G90">
      <v>45419</v>
    </nc>
    <odxf>
      <numFmt numFmtId="0" formatCode="General"/>
    </odxf>
    <ndxf>
      <numFmt numFmtId="19" formatCode="dd/mm/yyyy"/>
    </ndxf>
  </rcc>
  <rcc rId="371" sId="1" numFmtId="4">
    <nc r="N90">
      <v>858399.07</v>
    </nc>
  </rcc>
  <rcc rId="372" sId="1" numFmtId="4">
    <nc r="O90">
      <v>0</v>
    </nc>
  </rcc>
  <rcc rId="373" sId="1" numFmtId="4">
    <nc r="P90">
      <v>257519.72</v>
    </nc>
  </rcc>
  <rcc rId="374" sId="1" numFmtId="23">
    <nc r="H90">
      <v>0.47777777777777802</v>
    </nc>
  </rcc>
  <rcc rId="375" sId="1">
    <nc r="M90" t="inlineStr">
      <is>
        <t>#100</t>
      </is>
    </nc>
  </rcc>
  <rcv guid="{3A6FC534-B169-4624-BCE8-2535DAF9DF9D}" action="delete"/>
  <rdn rId="0" localSheetId="1" customView="1" name="Z_3A6FC534_B169_4624_BCE8_2535DAF9DF9D_.wvu.Cols" hidden="1" oldHidden="1">
    <formula>'Форма '!$AD:$AJ</formula>
    <oldFormula>'Форма '!$AD:$AJ</oldFormula>
  </rdn>
  <rdn rId="0" localSheetId="1" customView="1" name="Z_3A6FC534_B169_4624_BCE8_2535DAF9DF9D_.wvu.FilterData" hidden="1" oldHidden="1">
    <formula>'Форма '!$A$5:$AM$117</formula>
    <oldFormula>'Форма '!$A$5:$AM$117</oldFormula>
  </rdn>
  <rcv guid="{3A6FC534-B169-4624-BCE8-2535DAF9DF9D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90">
    <dxf>
      <alignment horizontal="center" readingOrder="0"/>
    </dxf>
  </rfmt>
  <rcv guid="{3A6FC534-B169-4624-BCE8-2535DAF9DF9D}" action="delete"/>
  <rdn rId="0" localSheetId="1" customView="1" name="Z_3A6FC534_B169_4624_BCE8_2535DAF9DF9D_.wvu.Cols" hidden="1" oldHidden="1">
    <formula>'Форма '!$AD:$AJ</formula>
    <oldFormula>'Форма '!$AD:$AJ</oldFormula>
  </rdn>
  <rdn rId="0" localSheetId="1" customView="1" name="Z_3A6FC534_B169_4624_BCE8_2535DAF9DF9D_.wvu.FilterData" hidden="1" oldHidden="1">
    <formula>'Форма '!$A$5:$AM$117</formula>
    <oldFormula>'Форма '!$A$5:$AM$117</oldFormula>
  </rdn>
  <rcv guid="{3A6FC534-B169-4624-BCE8-2535DAF9DF9D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1" numFmtId="4">
    <nc r="J73">
      <v>521</v>
    </nc>
  </rcc>
  <rfmt sheetId="1" sqref="J73">
    <dxf>
      <fill>
        <patternFill patternType="none">
          <bgColor auto="1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" sId="1" numFmtId="4">
    <nc r="P84">
      <v>614986.35</v>
    </nc>
  </rcc>
  <rcv guid="{3A6FC534-B169-4624-BCE8-2535DAF9DF9D}" action="delete"/>
  <rdn rId="0" localSheetId="1" customView="1" name="Z_3A6FC534_B169_4624_BCE8_2535DAF9DF9D_.wvu.Cols" hidden="1" oldHidden="1">
    <formula>'Форма '!$AD:$AJ</formula>
    <oldFormula>'Форма '!$AD:$AJ</oldFormula>
  </rdn>
  <rdn rId="0" localSheetId="1" customView="1" name="Z_3A6FC534_B169_4624_BCE8_2535DAF9DF9D_.wvu.FilterData" hidden="1" oldHidden="1">
    <formula>'Форма '!$A$5:$AM$117</formula>
    <oldFormula>'Форма '!$A$5:$AM$117</oldFormula>
  </rdn>
  <rcv guid="{3A6FC534-B169-4624-BCE8-2535DAF9DF9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 numFmtId="4">
    <nc r="J66">
      <v>368</v>
    </nc>
  </rcc>
  <rfmt sheetId="1" sqref="J66">
    <dxf>
      <fill>
        <patternFill patternType="none">
          <bgColor auto="1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" sId="1">
    <nc r="D91" t="inlineStr">
      <is>
        <t>ООО "АТБЕРГ 98"</t>
      </is>
    </nc>
  </rcc>
  <rcc rId="387" sId="1">
    <nc r="E91">
      <v>7731132300</v>
    </nc>
  </rcc>
  <rcc rId="388" sId="1">
    <nc r="F91">
      <v>7707119620</v>
    </nc>
  </rcc>
  <rcc rId="389" sId="1" odxf="1" dxf="1" numFmtId="19">
    <nc r="G91">
      <v>45419</v>
    </nc>
    <odxf>
      <numFmt numFmtId="0" formatCode="General"/>
    </odxf>
    <ndxf>
      <numFmt numFmtId="19" formatCode="dd/mm/yyyy"/>
    </ndxf>
  </rcc>
  <rcc rId="390" sId="1" numFmtId="4">
    <nc r="N91">
      <v>151079.34</v>
    </nc>
  </rcc>
  <rcc rId="391" sId="1" numFmtId="23">
    <nc r="H91">
      <v>0.70624999999999993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" sId="1">
    <nc r="M91" t="inlineStr">
      <is>
        <t>#100</t>
      </is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91">
    <dxf>
      <alignment horizontal="center" readingOrder="0"/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" sId="1">
    <nc r="C91" t="inlineStr">
      <is>
        <t>Захарова И.В.</t>
      </is>
    </nc>
  </rcc>
  <rcc rId="400" sId="1">
    <nc r="C87" t="inlineStr">
      <is>
        <t>Захарова И.В.</t>
      </is>
    </nc>
  </rcc>
  <rcc rId="401" sId="1">
    <nc r="M87" t="inlineStr">
      <is>
        <t>#100</t>
      </is>
    </nc>
  </rcc>
  <rfmt sheetId="1" sqref="M87">
    <dxf>
      <alignment horizontal="center" readingOrder="0"/>
    </dxf>
  </rfmt>
  <rcc rId="402" sId="1" numFmtId="4">
    <nc r="P87">
      <v>48224.61</v>
    </nc>
  </rcc>
  <rcc rId="403" sId="1">
    <nc r="K85" t="inlineStr">
      <is>
        <t>Разрешение</t>
      </is>
    </nc>
  </rcc>
  <rcv guid="{3A6FC534-B169-4624-BCE8-2535DAF9DF9D}" action="delete"/>
  <rdn rId="0" localSheetId="1" customView="1" name="Z_3A6FC534_B169_4624_BCE8_2535DAF9DF9D_.wvu.Cols" hidden="1" oldHidden="1">
    <formula>'Форма '!$AD:$AJ</formula>
    <oldFormula>'Форма '!$AD:$AJ</oldFormula>
  </rdn>
  <rdn rId="0" localSheetId="1" customView="1" name="Z_3A6FC534_B169_4624_BCE8_2535DAF9DF9D_.wvu.FilterData" hidden="1" oldHidden="1">
    <formula>'Форма '!$A$5:$AM$117</formula>
    <oldFormula>'Форма '!$A$5:$AM$117</oldFormula>
  </rdn>
  <rcv guid="{3A6FC534-B169-4624-BCE8-2535DAF9DF9D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6FC534-B169-4624-BCE8-2535DAF9DF9D}" action="delete"/>
  <rdn rId="0" localSheetId="1" customView="1" name="Z_3A6FC534_B169_4624_BCE8_2535DAF9DF9D_.wvu.Cols" hidden="1" oldHidden="1">
    <formula>'Форма '!$AD:$AJ</formula>
    <oldFormula>'Форма '!$AD:$AJ</oldFormula>
  </rdn>
  <rdn rId="0" localSheetId="1" customView="1" name="Z_3A6FC534_B169_4624_BCE8_2535DAF9DF9D_.wvu.FilterData" hidden="1" oldHidden="1">
    <formula>'Форма '!$A$5:$AM$117</formula>
    <oldFormula>'Форма '!$A$5:$AM$117</oldFormula>
  </rdn>
  <rcv guid="{3A6FC534-B169-4624-BCE8-2535DAF9DF9D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" sId="1" numFmtId="4">
    <oc r="P87">
      <v>48224.61</v>
    </oc>
    <nc r="P87">
      <v>10000</v>
    </nc>
  </rcc>
  <rcv guid="{3A6FC534-B169-4624-BCE8-2535DAF9DF9D}" action="delete"/>
  <rdn rId="0" localSheetId="1" customView="1" name="Z_3A6FC534_B169_4624_BCE8_2535DAF9DF9D_.wvu.Cols" hidden="1" oldHidden="1">
    <formula>'Форма '!$AD:$AJ</formula>
    <oldFormula>'Форма '!$AD:$AJ</oldFormula>
  </rdn>
  <rdn rId="0" localSheetId="1" customView="1" name="Z_3A6FC534_B169_4624_BCE8_2535DAF9DF9D_.wvu.FilterData" hidden="1" oldHidden="1">
    <formula>'Форма '!$A$5:$AM$117</formula>
    <oldFormula>'Форма '!$A$5:$AM$117</oldFormula>
  </rdn>
  <rcv guid="{3A6FC534-B169-4624-BCE8-2535DAF9DF9D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" sId="1" odxf="1" dxf="1" numFmtId="19">
    <nc r="I90">
      <v>45420</v>
    </nc>
    <odxf>
      <numFmt numFmtId="0" formatCode="General"/>
    </odxf>
    <ndxf>
      <numFmt numFmtId="19" formatCode="dd/mm/yyyy"/>
    </ndxf>
  </rcc>
  <rfmt sheetId="1" sqref="J90">
    <dxf>
      <fill>
        <patternFill patternType="solid">
          <bgColor rgb="FFFFFF00"/>
        </patternFill>
      </fill>
    </dxf>
  </rfmt>
  <rcc rId="412" sId="1">
    <nc r="K90" t="inlineStr">
      <is>
        <t>Разрешение</t>
      </is>
    </nc>
  </rcc>
  <rcv guid="{3A6FC534-B169-4624-BCE8-2535DAF9DF9D}" action="delete"/>
  <rdn rId="0" localSheetId="1" customView="1" name="Z_3A6FC534_B169_4624_BCE8_2535DAF9DF9D_.wvu.Cols" hidden="1" oldHidden="1">
    <formula>'Форма '!$AD:$AJ</formula>
    <oldFormula>'Форма '!$AD:$AJ</oldFormula>
  </rdn>
  <rdn rId="0" localSheetId="1" customView="1" name="Z_3A6FC534_B169_4624_BCE8_2535DAF9DF9D_.wvu.FilterData" hidden="1" oldHidden="1">
    <formula>'Форма '!$A$5:$AM$117</formula>
    <oldFormula>'Форма '!$A$5:$AM$117</oldFormula>
  </rdn>
  <rcv guid="{3A6FC534-B169-4624-BCE8-2535DAF9DF9D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" sId="1" numFmtId="4">
    <nc r="J90">
      <v>538</v>
    </nc>
  </rcc>
  <rfmt sheetId="1" sqref="J90">
    <dxf>
      <fill>
        <patternFill patternType="none">
          <bgColor auto="1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8" sId="1" ref="A67:XFD67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67:XFD67" start="0" length="0">
      <dxf>
        <font>
          <name val="Times New Roman"/>
          <scheme val="none"/>
        </font>
        <alignment vertical="center" readingOrder="0"/>
      </dxf>
    </rfmt>
    <rcc rId="0" sId="1" dxf="1">
      <nc r="A67">
        <v>62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 t="inlineStr">
        <is>
          <t>Захарова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АО "ОКБ "Кристалл"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7">
        <v>7701000043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>
        <v>7720015691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7">
        <v>45399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 t="inlineStr">
        <is>
          <t>12.00</t>
        </is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67" t="inlineStr">
        <is>
          <t>Отказ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7" t="inlineStr">
        <is>
          <t>#Ф</t>
        </is>
      </nc>
      <ndxf>
        <fill>
          <patternFill patternType="solid">
            <bgColor theme="9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67">
        <v>32920387.57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7">
        <v>66646.86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7">
        <f>P67/(N67-O67)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6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" sId="1" ref="A74:XFD74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4:XFD74" start="0" length="0">
      <dxf>
        <font>
          <name val="Times New Roman"/>
          <scheme val="none"/>
        </font>
        <alignment vertical="center" readingOrder="0"/>
      </dxf>
    </rfmt>
    <rcc rId="0" sId="1" dxf="1">
      <nc r="A74">
        <v>70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ООО "ТОРГОВЫЙ ДОМ ПРАЙД"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4">
        <v>7701070683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>
        <v>7743139407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4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4">
        <v>0.45624999999999999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4">
        <v>532752.32999999996</v>
      </nc>
      <ndxf>
        <numFmt numFmtId="4" formatCode="#,##0.00"/>
        <alignment horizontal="center" readingOrder="0"/>
      </ndxf>
    </rcc>
    <rcc rId="0" sId="1" dxf="1" numFmtId="4">
      <nc r="O7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4">
        <v>106274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4">
        <f>P74/(N74-O74)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4" start="0" length="0">
      <dxf>
        <alignment horizontal="center" readingOrder="0"/>
      </dxf>
    </rfmt>
  </rrc>
  <rrc rId="420" sId="1" ref="A75:XFD75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5:XFD75" start="0" length="0">
      <dxf>
        <font>
          <name val="Times New Roman"/>
          <scheme val="none"/>
        </font>
        <alignment vertical="center" readingOrder="0"/>
      </dxf>
    </rfmt>
    <rcc rId="0" sId="1" dxf="1">
      <nc r="A75">
        <v>72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АО "ММЗ "ВПЕРЕД"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5">
        <v>7701000047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>
        <v>7720066255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5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5">
        <v>0.43888888888888888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5">
        <v>9768078.5500000007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5">
        <v>1953615.71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5">
        <f>P75/(N75-O75)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5" start="0" length="0">
      <dxf>
        <alignment horizontal="center" readingOrder="0"/>
      </dxf>
    </rfmt>
  </rrc>
  <rrc rId="421" sId="1" ref="A77:XFD77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7:XFD77" start="0" length="0">
      <dxf>
        <font>
          <name val="Times New Roman"/>
          <scheme val="none"/>
        </font>
        <alignment vertical="center" readingOrder="0"/>
      </dxf>
    </rfmt>
    <rcc rId="0" sId="1" dxf="1">
      <nc r="A77">
        <v>75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АО "РТ-ТЕХПРИЕМКА"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7">
        <v>7701035521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>
        <v>7714710760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7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7">
        <v>0.7416666666666667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7">
        <v>1236961.33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7">
        <v>371020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7">
        <f>P77/(N77-O77)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7" start="0" length="0">
      <dxf>
        <alignment horizontal="center" readingOrder="0"/>
      </dxf>
    </rfmt>
  </rrc>
  <rrc rId="422" sId="1" ref="A77:XFD77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7:XFD77" start="0" length="0">
      <dxf>
        <font>
          <name val="Times New Roman"/>
          <scheme val="none"/>
        </font>
        <alignment vertical="center" readingOrder="0"/>
      </dxf>
    </rfmt>
    <rcc rId="0" sId="1" dxf="1">
      <nc r="A77">
        <v>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 t="inlineStr">
        <is>
          <t>Захарова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ООО "ЗНАК"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7">
        <v>7731117230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>
        <v>7714006804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7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7">
        <v>0.7715277777777777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7">
        <v>2198319.7999999998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77">
        <f>P77/(N77-O77)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7" start="0" length="0">
      <dxf>
        <alignment horizontal="center" readingOrder="0"/>
      </dxf>
    </rfmt>
  </rrc>
  <rrc rId="423" sId="1" ref="A78:XFD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8:XFD78" start="0" length="0">
      <dxf>
        <font>
          <name val="Times New Roman"/>
          <scheme val="none"/>
        </font>
        <alignment vertical="center" readingOrder="0"/>
      </dxf>
    </rfmt>
    <rcc rId="0" sId="1" dxf="1">
      <nc r="A78">
        <v>78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ООО "МНПК "БИОТИКИ"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>
        <v>7731131475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>
        <v>7713100258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8">
        <v>45409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8">
        <v>0.55833333333333335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8">
        <v>2530370.16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506074.03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8">
        <f>P78/(N78-O78)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8" start="0" length="0">
      <dxf>
        <alignment horizontal="center" readingOrder="0"/>
      </dxf>
    </rfmt>
  </rrc>
  <rrc rId="424" sId="1" ref="A78:XFD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8:XFD78" start="0" length="0">
      <dxf>
        <font>
          <name val="Times New Roman"/>
          <scheme val="none"/>
        </font>
        <alignment vertical="center" readingOrder="0"/>
      </dxf>
    </rfmt>
    <rcc rId="0" sId="1" dxf="1">
      <nc r="A78">
        <v>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Захарова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ООО "МПГ АЙТИ СОЛЮШНЗ"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>
        <v>7701080082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>
        <v>7707449410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8">
        <v>0.45833333333333331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8">
        <v>3080611.41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614986.35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8">
        <f>P78/(N78-O78)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8" start="0" length="0">
      <dxf>
        <alignment horizontal="center" readingOrder="0"/>
      </dxf>
    </rfmt>
  </rrc>
  <rrc rId="425" sId="1" ref="A78:XFD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8:XFD78" start="0" length="0">
      <dxf>
        <font>
          <name val="Times New Roman"/>
          <scheme val="none"/>
        </font>
        <alignment vertical="center" readingOrder="0"/>
      </dxf>
    </rfmt>
    <rcc rId="0" sId="1" dxf="1">
      <nc r="A78">
        <v>80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Захарова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АО ОКБ "КРИСТАЛЛ"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>
        <v>7701000043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>
        <v>7720015691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" t="inlineStr">
        <is>
          <t>14.00</t>
        </is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8" t="inlineStr">
        <is>
          <t>Разрешение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78" t="inlineStr">
        <is>
          <t>#Ф</t>
        </is>
      </nc>
      <ndxf>
        <fill>
          <patternFill patternType="solid">
            <bgColor theme="9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78">
        <v>32920387.57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8">
        <v>66646.86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6570748.1399999997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8">
        <f>P78/(N78-O78)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8" start="0" length="0">
      <dxf>
        <alignment horizontal="center" readingOrder="0"/>
      </dxf>
    </rfmt>
  </rrc>
  <rrc rId="426" sId="1" ref="A78:XFD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8:XFD78" start="0" length="0">
      <dxf>
        <font>
          <name val="Times New Roman"/>
          <scheme val="none"/>
        </font>
        <alignment vertical="center" readingOrder="0"/>
      </dxf>
    </rfmt>
    <rcc rId="0" sId="1" dxf="1">
      <nc r="A78">
        <v>81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АО "КОНСИСТ- ОС"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>
        <v>7731102475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>
        <v>7711077412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8">
        <v>45415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8">
        <v>0.60972222222222217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8">
        <v>5727071.8600000003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8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78">
        <f>P78/(N78-O78)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8" start="0" length="0">
      <dxf>
        <alignment horizontal="center" readingOrder="0"/>
      </dxf>
    </rfmt>
  </rrc>
  <rrc rId="427" sId="1" ref="A78:XFD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8:XFD78" start="0" length="0">
      <dxf>
        <font>
          <name val="Times New Roman"/>
          <scheme val="none"/>
        </font>
        <alignment vertical="center" readingOrder="0"/>
      </dxf>
    </rfmt>
    <rcc rId="0" sId="1" dxf="1">
      <nc r="A78">
        <v>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Захарова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ООО "АВТОЦЕНТР НА ТАГАНКЕ-М"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>
        <v>7716049146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>
        <v>7721842856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8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8">
        <v>0.70138888888888884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78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78">
        <v>241123.05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10000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8">
        <f>P78/(N78-O78)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8" start="0" length="0">
      <dxf>
        <alignment horizontal="center" readingOrder="0"/>
      </dxf>
    </rfmt>
  </rrc>
  <rrc rId="428" sId="1" ref="A78:XFD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8:XFD78" start="0" length="0">
      <dxf>
        <font>
          <name val="Times New Roman"/>
          <scheme val="none"/>
        </font>
        <alignment vertical="center" readingOrder="0"/>
      </dxf>
    </rfmt>
    <rcc rId="0" sId="1" dxf="1">
      <nc r="A78">
        <v>83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ООО "ТЕХСТРОЙ"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>
        <v>7701064651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>
        <v>7743944097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8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8">
        <v>0.47430555555555554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7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78">
        <v>1691460.35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8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78">
        <f>P78/(N78-O78)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8" start="0" length="0">
      <dxf>
        <alignment horizontal="center" readingOrder="0"/>
      </dxf>
    </rfmt>
  </rrc>
  <rrc rId="429" sId="1" ref="A78:XFD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8:XFD78" start="0" length="0">
      <dxf>
        <font>
          <name val="Times New Roman"/>
          <scheme val="none"/>
        </font>
        <alignment vertical="center" readingOrder="0"/>
      </dxf>
    </rfmt>
    <rcc rId="0" sId="1" dxf="1">
      <nc r="A78">
        <v>84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" t="inlineStr">
        <is>
          <t>ФБУЗ "ЛЕЧЕБНО-РЕАБИЛИТАЦИОННЫЙ ЦЕНТР МИНЭКОНОМРАЗВИТИЯ РОССИИ"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>
        <v>7716049365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>
        <v>7751524258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8">
        <v>45419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8">
        <v>0.43611111111111112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8">
        <v>3016520.26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8">
        <v>28645.35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8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78">
        <f>P78/(N78-O78)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8" start="0" length="0">
      <dxf>
        <alignment horizontal="center" readingOrder="0"/>
      </dxf>
    </rfmt>
  </rrc>
  <rrc rId="430" sId="1" ref="A79:XFD79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79:XFD79" start="0" length="0">
      <dxf>
        <font>
          <name val="Times New Roman"/>
          <scheme val="none"/>
        </font>
        <alignment vertical="center" readingOrder="0"/>
      </dxf>
    </rfmt>
    <rcc rId="0" sId="1" dxf="1">
      <nc r="A79">
        <v>86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9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Захарова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ООО "АТБЕРГ 98"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9">
        <v>7731132300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>
        <v>7707119620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9">
        <v>45419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9">
        <v>0.70624999999999993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79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79">
        <v>151079.34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9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9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79">
        <f>P79/(N79-O79)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9" start="0" length="0">
      <dxf>
        <alignment horizontal="center" readingOrder="0"/>
      </dxf>
    </rfmt>
  </rrc>
  <rcc rId="431" sId="1">
    <oc r="A79">
      <v>87</v>
    </oc>
    <nc r="A79"/>
  </rcc>
  <rcc rId="432" sId="1">
    <oc r="A80">
      <v>88</v>
    </oc>
    <nc r="A80"/>
  </rcc>
  <rcc rId="433" sId="1">
    <oc r="A81">
      <v>89</v>
    </oc>
    <nc r="A81"/>
  </rcc>
  <rcc rId="434" sId="1">
    <oc r="A82">
      <v>90</v>
    </oc>
    <nc r="A82"/>
  </rcc>
  <rfmt sheetId="1" sqref="K78">
    <dxf>
      <alignment horizontal="center" readingOrder="0"/>
    </dxf>
  </rfmt>
  <rcc rId="435" sId="1">
    <oc r="B79">
      <v>7701</v>
    </oc>
    <nc r="B79">
      <v>7703</v>
    </nc>
  </rcc>
  <rcc rId="436" sId="1">
    <nc r="C79" t="inlineStr">
      <is>
        <t>Абрамова Е.Д.</t>
      </is>
    </nc>
  </rcc>
  <rcc rId="437" sId="1">
    <nc r="D79" t="inlineStr">
      <is>
        <t>АНО "ХК"ДИНАМО-МОСКВА"</t>
      </is>
    </nc>
  </rcc>
  <rcc rId="438" sId="1">
    <nc r="E79">
      <v>7703081607</v>
    </nc>
  </rcc>
  <rcc rId="439" sId="1">
    <nc r="F79">
      <v>7714443307</v>
    </nc>
  </rcc>
  <rcc rId="440" sId="1" odxf="1" dxf="1" numFmtId="19">
    <nc r="G79">
      <v>45364</v>
    </nc>
    <odxf>
      <numFmt numFmtId="0" formatCode="General"/>
    </odxf>
    <ndxf>
      <numFmt numFmtId="19" formatCode="dd/mm/yyyy"/>
    </ndxf>
  </rcc>
  <rcc rId="441" sId="1" numFmtId="23">
    <nc r="H79">
      <v>0.38541666666666669</v>
    </nc>
  </rcc>
  <rcc rId="442" sId="1" odxf="1" dxf="1" numFmtId="19">
    <nc r="I79">
      <v>45366</v>
    </nc>
    <odxf>
      <numFmt numFmtId="0" formatCode="General"/>
    </odxf>
    <ndxf>
      <numFmt numFmtId="19" formatCode="dd/mm/yyyy"/>
    </ndxf>
  </rcc>
  <rcc rId="443" sId="1" numFmtId="4">
    <nc r="J79">
      <v>49</v>
    </nc>
  </rcc>
  <rcc rId="444" sId="1" odxf="1" dxf="1">
    <nc r="K7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79" start="0" length="0">
    <dxf>
      <alignment horizontal="left" readingOrder="0"/>
    </dxf>
  </rfmt>
  <rfmt sheetId="1" sqref="M79" start="0" length="0">
    <dxf>
      <alignment horizontal="center" readingOrder="0"/>
    </dxf>
  </rfmt>
  <rcc rId="445" sId="1" odxf="1" dxf="1" numFmtId="4">
    <nc r="N79">
      <v>2366573.7999999998</v>
    </nc>
    <odxf>
      <alignment horizontal="center" readingOrder="0"/>
    </odxf>
    <ndxf>
      <alignment horizontal="general" readingOrder="0"/>
    </ndxf>
  </rcc>
  <rcc rId="446" sId="1" odxf="1" dxf="1" numFmtId="4">
    <nc r="O79">
      <v>1952036.52</v>
    </nc>
    <odxf>
      <alignment horizontal="center" readingOrder="0"/>
    </odxf>
    <ndxf>
      <alignment horizontal="general" readingOrder="0"/>
    </ndxf>
  </rcc>
  <rcc rId="447" sId="1" odxf="1" dxf="1" numFmtId="4">
    <nc r="P79">
      <v>82907.460000000006</v>
    </nc>
    <odxf>
      <alignment horizontal="center" readingOrder="0"/>
    </odxf>
    <ndxf>
      <alignment horizontal="general" readingOrder="0"/>
    </ndxf>
  </rcc>
  <rcc rId="448" sId="1">
    <oc r="Q79">
      <f>P79/(N79-O79)</f>
    </oc>
    <nc r="Q79">
      <f>P79/(N79-O79)</f>
    </nc>
  </rcc>
  <rcc rId="449" sId="1">
    <oc r="B80">
      <v>7701</v>
    </oc>
    <nc r="B80">
      <v>7703</v>
    </nc>
  </rcc>
  <rcc rId="450" sId="1">
    <nc r="C80" t="inlineStr">
      <is>
        <t>Абрамова Е.Д.</t>
      </is>
    </nc>
  </rcc>
  <rcc rId="451" sId="1">
    <nc r="D80" t="inlineStr">
      <is>
        <t>ООО «Городской супермаркет»</t>
      </is>
    </nc>
  </rcc>
  <rcc rId="452" sId="1">
    <nc r="E80">
      <v>7728023297</v>
    </nc>
  </rcc>
  <rcc rId="453" sId="1">
    <nc r="F80">
      <v>7705466989</v>
    </nc>
  </rcc>
  <rcc rId="454" sId="1" odxf="1" dxf="1" numFmtId="19">
    <nc r="G80">
      <v>45379</v>
    </nc>
    <odxf>
      <numFmt numFmtId="0" formatCode="General"/>
    </odxf>
    <ndxf>
      <numFmt numFmtId="19" formatCode="dd/mm/yyyy"/>
    </ndxf>
  </rcc>
  <rcc rId="455" sId="1" numFmtId="23">
    <nc r="H80">
      <v>0.59722222222222221</v>
    </nc>
  </rcc>
  <rcc rId="456" sId="1" odxf="1" dxf="1" numFmtId="19">
    <nc r="I80">
      <v>45390</v>
    </nc>
    <odxf>
      <numFmt numFmtId="0" formatCode="General"/>
    </odxf>
    <ndxf>
      <numFmt numFmtId="19" formatCode="dd/mm/yyyy"/>
    </ndxf>
  </rcc>
  <rcc rId="457" sId="1">
    <nc r="J80" t="inlineStr">
      <is>
        <t>195-Ф</t>
      </is>
    </nc>
  </rcc>
  <rcc rId="458" sId="1" odxf="1" dxf="1">
    <nc r="K8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80" start="0" length="0">
    <dxf>
      <alignment horizontal="left" readingOrder="0"/>
    </dxf>
  </rfmt>
  <rcc rId="459" sId="1" odxf="1" dxf="1">
    <nc r="M80" t="inlineStr">
      <is>
        <t>#Ф</t>
      </is>
    </nc>
    <odxf>
      <alignment horizontal="general" readingOrder="0"/>
    </odxf>
    <ndxf>
      <alignment horizontal="center" readingOrder="0"/>
    </ndxf>
  </rcc>
  <rcc rId="460" sId="1" odxf="1" dxf="1" numFmtId="4">
    <nc r="N80">
      <v>27024433.629999999</v>
    </nc>
    <odxf>
      <alignment horizontal="center" readingOrder="0"/>
    </odxf>
    <ndxf>
      <alignment horizontal="general" readingOrder="0"/>
    </ndxf>
  </rcc>
  <rcc rId="461" sId="1" odxf="1" dxf="1" numFmtId="4">
    <nc r="O80">
      <v>56732.03</v>
    </nc>
    <odxf>
      <alignment horizontal="center" readingOrder="0"/>
    </odxf>
    <ndxf>
      <alignment horizontal="general" readingOrder="0"/>
    </ndxf>
  </rcc>
  <rcc rId="462" sId="1" odxf="1" dxf="1" numFmtId="4">
    <nc r="P80">
      <v>5393540.3200000003</v>
    </nc>
    <odxf>
      <alignment horizontal="center" readingOrder="0"/>
    </odxf>
    <ndxf>
      <alignment horizontal="general" readingOrder="0"/>
    </ndxf>
  </rcc>
  <rcc rId="463" sId="1">
    <oc r="Q80">
      <f>P80/(N80-O80)</f>
    </oc>
    <nc r="Q80">
      <f>P80/(N80-O80)</f>
    </nc>
  </rcc>
  <rcc rId="464" sId="1">
    <oc r="B81">
      <v>7701</v>
    </oc>
    <nc r="B81">
      <v>7703</v>
    </nc>
  </rcc>
  <rcc rId="465" sId="1">
    <nc r="C81" t="inlineStr">
      <is>
        <t>Абрамова Е.Д.</t>
      </is>
    </nc>
  </rcc>
  <rcc rId="466" sId="1">
    <nc r="D81" t="inlineStr">
      <is>
        <t>ООО "Альтаир групп"</t>
      </is>
    </nc>
  </rcc>
  <rcc rId="467" sId="1">
    <nc r="E81">
      <v>7728050108</v>
    </nc>
  </rcc>
  <rcc rId="468" sId="1">
    <nc r="F81">
      <v>7730651424</v>
    </nc>
  </rcc>
  <rcc rId="469" sId="1" odxf="1" dxf="1" numFmtId="19">
    <nc r="G81">
      <v>45401</v>
    </nc>
    <odxf>
      <numFmt numFmtId="0" formatCode="General"/>
    </odxf>
    <ndxf>
      <numFmt numFmtId="19" formatCode="dd/mm/yyyy"/>
    </ndxf>
  </rcc>
  <rcc rId="470" sId="1" numFmtId="23">
    <nc r="H81">
      <v>0.73333333333333339</v>
    </nc>
  </rcc>
  <rcc rId="471" sId="1" odxf="1" dxf="1" numFmtId="19">
    <nc r="I81">
      <v>45405</v>
    </nc>
    <odxf>
      <numFmt numFmtId="0" formatCode="General"/>
    </odxf>
    <ndxf>
      <numFmt numFmtId="19" formatCode="dd/mm/yyyy"/>
    </ndxf>
  </rcc>
  <rcc rId="472" sId="1">
    <nc r="J81" t="inlineStr">
      <is>
        <t>407-Ф</t>
      </is>
    </nc>
  </rcc>
  <rcc rId="473" sId="1" odxf="1" dxf="1">
    <nc r="K8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81" start="0" length="0">
    <dxf>
      <alignment horizontal="left" readingOrder="0"/>
    </dxf>
  </rfmt>
  <rfmt sheetId="1" sqref="M81" start="0" length="0">
    <dxf>
      <alignment horizontal="center" readingOrder="0"/>
    </dxf>
  </rfmt>
  <rcc rId="474" sId="1" odxf="1" dxf="1" numFmtId="4">
    <nc r="N81">
      <v>701531.28</v>
    </nc>
    <odxf>
      <alignment horizontal="center" readingOrder="0"/>
    </odxf>
    <ndxf>
      <alignment horizontal="general" readingOrder="0"/>
    </ndxf>
  </rcc>
  <rcc rId="475" sId="1" odxf="1" dxf="1" numFmtId="4">
    <nc r="O81">
      <v>0</v>
    </nc>
    <odxf>
      <alignment horizontal="center" readingOrder="0"/>
    </odxf>
    <ndxf>
      <alignment horizontal="general" readingOrder="0"/>
    </ndxf>
  </rcc>
  <rcc rId="476" sId="1" odxf="1" dxf="1" numFmtId="4">
    <nc r="P81">
      <v>140306.26</v>
    </nc>
    <odxf>
      <alignment horizontal="center" readingOrder="0"/>
    </odxf>
    <ndxf>
      <alignment horizontal="general" readingOrder="0"/>
    </ndxf>
  </rcc>
  <rcc rId="477" sId="1">
    <oc r="Q81">
      <f>P81/(N81-O81)</f>
    </oc>
    <nc r="Q81">
      <f>P81/(N81-O81)</f>
    </nc>
  </rcc>
  <rcc rId="478" sId="1">
    <oc r="B82">
      <v>7701</v>
    </oc>
    <nc r="B82">
      <v>7703</v>
    </nc>
  </rcc>
  <rcc rId="479" sId="1">
    <nc r="C82" t="inlineStr">
      <is>
        <t>Абрамова Е.Д.</t>
      </is>
    </nc>
  </rcc>
  <rcc rId="480" sId="1" odxf="1" dxf="1">
    <nc r="D82" t="inlineStr">
      <is>
        <t>ГБУЗ "ГКБ им. В.П. ДЕМИХОВА ДЗМ"</t>
      </is>
    </nc>
    <odxf>
      <alignment shrinkToFit="0" readingOrder="0"/>
    </odxf>
    <ndxf>
      <alignment shrinkToFit="1" readingOrder="0"/>
    </ndxf>
  </rcc>
  <rcc rId="481" sId="1">
    <nc r="E82">
      <v>7709009009</v>
    </nc>
  </rcc>
  <rcc rId="482" sId="1">
    <nc r="F82">
      <v>7723084936</v>
    </nc>
  </rcc>
  <rcc rId="483" sId="1" odxf="1" dxf="1" numFmtId="19">
    <nc r="G82">
      <v>45407</v>
    </nc>
    <odxf>
      <numFmt numFmtId="0" formatCode="General"/>
    </odxf>
    <ndxf>
      <numFmt numFmtId="19" formatCode="dd/mm/yyyy"/>
    </ndxf>
  </rcc>
  <rcc rId="484" sId="1" numFmtId="23">
    <nc r="H82">
      <v>0</v>
    </nc>
  </rcc>
  <rcc rId="485" sId="1" odxf="1" dxf="1" numFmtId="19">
    <nc r="I82">
      <v>45415</v>
    </nc>
    <odxf>
      <numFmt numFmtId="0" formatCode="General"/>
    </odxf>
    <ndxf>
      <numFmt numFmtId="19" formatCode="dd/mm/yyyy"/>
    </ndxf>
  </rcc>
  <rcc rId="486" sId="1">
    <nc r="J82" t="inlineStr">
      <is>
        <t>500-ф</t>
      </is>
    </nc>
  </rcc>
  <rcc rId="487" sId="1" odxf="1" dxf="1">
    <nc r="K82" t="inlineStr">
      <is>
        <t>Отказ</t>
      </is>
    </nc>
    <odxf>
      <alignment horizontal="general" readingOrder="0"/>
    </odxf>
    <ndxf>
      <alignment horizontal="center" readingOrder="0"/>
    </ndxf>
  </rcc>
  <rcc rId="488" sId="1" odxf="1" dxf="1">
    <nc r="L82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horizontal="general" readingOrder="0"/>
    </odxf>
    <ndxf>
      <alignment horizontal="left" readingOrder="0"/>
    </ndxf>
  </rcc>
  <rfmt sheetId="1" sqref="M82" start="0" length="0">
    <dxf>
      <alignment horizontal="center" readingOrder="0"/>
    </dxf>
  </rfmt>
  <rcc rId="489" sId="1" odxf="1" dxf="1" numFmtId="4">
    <nc r="N82">
      <v>7002763.2000000002</v>
    </nc>
    <odxf>
      <alignment horizontal="center" readingOrder="0"/>
    </odxf>
    <ndxf>
      <alignment horizontal="general" readingOrder="0"/>
    </ndxf>
  </rcc>
  <rfmt sheetId="1" sqref="O82" start="0" length="0">
    <dxf>
      <alignment horizontal="general" readingOrder="0"/>
    </dxf>
  </rfmt>
  <rfmt sheetId="1" sqref="P82" start="0" length="0">
    <dxf>
      <alignment horizontal="general" readingOrder="0"/>
    </dxf>
  </rfmt>
  <rcc rId="490" sId="1">
    <oc r="Q82">
      <f>P82/(N82-O82)</f>
    </oc>
    <nc r="Q82">
      <f>P82/(N82-O82)</f>
    </nc>
  </rcc>
  <rcc rId="491" sId="1">
    <nc r="C83" t="inlineStr">
      <is>
        <t>Абрамова Е.Д.</t>
      </is>
    </nc>
  </rcc>
  <rcc rId="492" sId="1">
    <nc r="D83" t="inlineStr">
      <is>
        <t>ЗАО "САНАТОРИЙ СВЕТЛАНА"</t>
      </is>
    </nc>
  </rcc>
  <rcc rId="493" sId="1">
    <nc r="E83">
      <v>7709005073</v>
    </nc>
  </rcc>
  <rcc rId="494" sId="1">
    <nc r="F83">
      <v>7716011503</v>
    </nc>
  </rcc>
  <rcc rId="495" sId="1" odxf="1" dxf="1" numFmtId="19">
    <nc r="G83">
      <v>45407</v>
    </nc>
    <odxf>
      <numFmt numFmtId="0" formatCode="General"/>
    </odxf>
    <ndxf>
      <numFmt numFmtId="19" formatCode="dd/mm/yyyy"/>
    </ndxf>
  </rcc>
  <rcc rId="496" sId="1" numFmtId="23">
    <nc r="H83">
      <v>0.53333333333333333</v>
    </nc>
  </rcc>
  <rcc rId="497" sId="1" odxf="1" dxf="1" numFmtId="19">
    <nc r="I83">
      <v>45409</v>
    </nc>
    <odxf>
      <numFmt numFmtId="0" formatCode="General"/>
    </odxf>
    <ndxf>
      <numFmt numFmtId="19" formatCode="dd/mm/yyyy"/>
    </ndxf>
  </rcc>
  <rcc rId="498" sId="1">
    <nc r="J83" t="inlineStr">
      <is>
        <t>482-Ф</t>
      </is>
    </nc>
  </rcc>
  <rcc rId="499" sId="1" odxf="1" dxf="1">
    <nc r="K83" t="inlineStr">
      <is>
        <t>Отказ</t>
      </is>
    </nc>
    <odxf>
      <alignment horizontal="general" readingOrder="0"/>
    </odxf>
    <ndxf>
      <alignment horizontal="center" readingOrder="0"/>
    </ndxf>
  </rcc>
  <rcc rId="500" sId="1" odxf="1" dxf="1">
    <nc r="L83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horizontal="general" readingOrder="0"/>
    </odxf>
    <ndxf>
      <alignment horizontal="left" readingOrder="0"/>
    </ndxf>
  </rcc>
  <rfmt sheetId="1" sqref="M83" start="0" length="0">
    <dxf>
      <alignment horizontal="center" readingOrder="0"/>
    </dxf>
  </rfmt>
  <rcc rId="501" sId="1" odxf="1" dxf="1" numFmtId="4">
    <nc r="N83">
      <v>1211640.75</v>
    </nc>
    <odxf>
      <numFmt numFmtId="0" formatCode="General"/>
    </odxf>
    <ndxf>
      <numFmt numFmtId="4" formatCode="#,##0.00"/>
    </ndxf>
  </rcc>
  <rcc rId="502" sId="1" odxf="1" dxf="1" numFmtId="4">
    <nc r="O83">
      <v>0</v>
    </nc>
    <odxf>
      <numFmt numFmtId="0" formatCode="General"/>
    </odxf>
    <ndxf>
      <numFmt numFmtId="4" formatCode="#,##0.00"/>
    </ndxf>
  </rcc>
  <rfmt sheetId="1" sqref="P83" start="0" length="0">
    <dxf>
      <alignment horizontal="general" readingOrder="0"/>
    </dxf>
  </rfmt>
  <rcc rId="503" sId="1">
    <oc r="Q83">
      <f>P83/(N83-O83)</f>
    </oc>
    <nc r="Q83">
      <f>P83/(N83-O83)</f>
    </nc>
  </rcc>
  <rcc rId="504" sId="1">
    <nc r="B83">
      <v>7703</v>
    </nc>
  </rcc>
  <rfmt sheetId="1" sqref="O79:P95">
    <dxf>
      <alignment horizontal="center" readingOrder="0"/>
    </dxf>
  </rfmt>
  <rcc rId="505" sId="1" numFmtId="4">
    <nc r="P83">
      <v>0</v>
    </nc>
  </rcc>
  <rcc rId="506" sId="1" numFmtId="4">
    <nc r="P82">
      <v>0</v>
    </nc>
  </rcc>
  <rcc rId="507" sId="1" numFmtId="4">
    <nc r="O82">
      <v>0</v>
    </nc>
  </rcc>
  <rfmt sheetId="1" sqref="G84" start="0" length="0">
    <dxf>
      <numFmt numFmtId="19" formatCode="dd/mm/yyyy"/>
    </dxf>
  </rfmt>
  <rfmt sheetId="1" sqref="I84" start="0" length="0">
    <dxf>
      <numFmt numFmtId="19" formatCode="dd/mm/yyyy"/>
    </dxf>
  </rfmt>
  <rfmt sheetId="1" sqref="N84" start="0" length="0">
    <dxf>
      <numFmt numFmtId="4" formatCode="#,##0.00"/>
    </dxf>
  </rfmt>
  <rfmt sheetId="1" sqref="G85" start="0" length="0">
    <dxf>
      <numFmt numFmtId="19" formatCode="dd/mm/yyyy"/>
    </dxf>
  </rfmt>
  <rfmt sheetId="1" sqref="I85" start="0" length="0">
    <dxf>
      <numFmt numFmtId="19" formatCode="dd/mm/yyyy"/>
    </dxf>
  </rfmt>
  <rfmt sheetId="1" sqref="N85" start="0" length="0">
    <dxf>
      <numFmt numFmtId="4" formatCode="#,##0.00"/>
    </dxf>
  </rfmt>
  <rfmt sheetId="1" sqref="G86" start="0" length="0">
    <dxf>
      <numFmt numFmtId="19" formatCode="dd/mm/yyyy"/>
    </dxf>
  </rfmt>
  <rfmt sheetId="1" sqref="I86" start="0" length="0">
    <dxf>
      <numFmt numFmtId="19" formatCode="dd/mm/yyyy"/>
    </dxf>
  </rfmt>
  <rfmt sheetId="1" sqref="N86" start="0" length="0">
    <dxf>
      <numFmt numFmtId="4" formatCode="#,##0.00"/>
    </dxf>
  </rfmt>
  <rfmt sheetId="1" sqref="O86" start="0" length="0">
    <dxf>
      <numFmt numFmtId="4" formatCode="#,##0.00"/>
    </dxf>
  </rfmt>
  <rfmt sheetId="1" sqref="G87" start="0" length="0">
    <dxf>
      <numFmt numFmtId="19" formatCode="dd/mm/yyyy"/>
    </dxf>
  </rfmt>
  <rfmt sheetId="1" sqref="I87" start="0" length="0">
    <dxf>
      <numFmt numFmtId="19" formatCode="dd/mm/yyyy"/>
    </dxf>
  </rfmt>
  <rfmt sheetId="1" sqref="N87" start="0" length="0">
    <dxf>
      <numFmt numFmtId="4" formatCode="#,##0.00"/>
    </dxf>
  </rfmt>
  <rfmt sheetId="1" sqref="G88" start="0" length="0">
    <dxf>
      <numFmt numFmtId="19" formatCode="dd/mm/yyyy"/>
    </dxf>
  </rfmt>
  <rfmt sheetId="1" sqref="I88" start="0" length="0">
    <dxf>
      <numFmt numFmtId="19" formatCode="dd/mm/yyyy"/>
    </dxf>
  </rfmt>
  <rfmt sheetId="1" sqref="N88" start="0" length="0">
    <dxf>
      <numFmt numFmtId="4" formatCode="#,##0.00"/>
    </dxf>
  </rfmt>
  <rfmt sheetId="1" sqref="G89" start="0" length="0">
    <dxf>
      <numFmt numFmtId="19" formatCode="dd/mm/yyyy"/>
    </dxf>
  </rfmt>
  <rfmt sheetId="1" sqref="I89" start="0" length="0">
    <dxf>
      <numFmt numFmtId="19" formatCode="dd/mm/yyyy"/>
    </dxf>
  </rfmt>
  <rfmt sheetId="1" sqref="N89" start="0" length="0">
    <dxf>
      <numFmt numFmtId="4" formatCode="#,##0.00"/>
    </dxf>
  </rfmt>
  <rfmt sheetId="1" sqref="G90" start="0" length="0">
    <dxf>
      <numFmt numFmtId="19" formatCode="dd/mm/yyyy"/>
    </dxf>
  </rfmt>
  <rfmt sheetId="1" sqref="I90" start="0" length="0">
    <dxf>
      <numFmt numFmtId="19" formatCode="dd/mm/yyyy"/>
    </dxf>
  </rfmt>
  <rfmt sheetId="1" sqref="N90" start="0" length="0">
    <dxf>
      <numFmt numFmtId="4" formatCode="#,##0.00"/>
    </dxf>
  </rfmt>
  <rfmt sheetId="1" sqref="P90" start="0" length="0">
    <dxf>
      <numFmt numFmtId="4" formatCode="#,##0.00"/>
    </dxf>
  </rfmt>
  <rfmt sheetId="1" sqref="G91" start="0" length="0">
    <dxf>
      <numFmt numFmtId="19" formatCode="dd/mm/yyyy"/>
    </dxf>
  </rfmt>
  <rfmt sheetId="1" sqref="I91" start="0" length="0">
    <dxf>
      <numFmt numFmtId="19" formatCode="dd/mm/yyyy"/>
    </dxf>
  </rfmt>
  <rfmt sheetId="1" sqref="N91" start="0" length="0">
    <dxf>
      <numFmt numFmtId="4" formatCode="#,##0.00"/>
    </dxf>
  </rfmt>
  <rfmt sheetId="1" sqref="P91" start="0" length="0">
    <dxf>
      <numFmt numFmtId="4" formatCode="#,##0.00"/>
    </dxf>
  </rfmt>
  <rfmt sheetId="1" sqref="G92" start="0" length="0">
    <dxf>
      <numFmt numFmtId="19" formatCode="dd/mm/yyyy"/>
    </dxf>
  </rfmt>
  <rfmt sheetId="1" sqref="I92" start="0" length="0">
    <dxf>
      <numFmt numFmtId="19" formatCode="dd/mm/yyyy"/>
    </dxf>
  </rfmt>
  <rfmt sheetId="1" sqref="N92" start="0" length="0">
    <dxf>
      <numFmt numFmtId="4" formatCode="#,##0.00"/>
    </dxf>
  </rfmt>
  <rfmt sheetId="1" sqref="P92" start="0" length="0">
    <dxf>
      <numFmt numFmtId="4" formatCode="#,##0.00"/>
    </dxf>
  </rfmt>
  <rfmt sheetId="1" sqref="G93" start="0" length="0">
    <dxf>
      <numFmt numFmtId="19" formatCode="dd/mm/yyyy"/>
    </dxf>
  </rfmt>
  <rfmt sheetId="1" sqref="N93" start="0" length="0">
    <dxf>
      <numFmt numFmtId="4" formatCode="#,##0.00"/>
    </dxf>
  </rfmt>
  <rfmt sheetId="1" sqref="P93" start="0" length="0">
    <dxf>
      <numFmt numFmtId="4" formatCode="#,##0.00"/>
    </dxf>
  </rfmt>
  <rfmt sheetId="1" sqref="G94" start="0" length="0">
    <dxf>
      <numFmt numFmtId="19" formatCode="dd/mm/yyyy"/>
    </dxf>
  </rfmt>
  <rfmt sheetId="1" sqref="I94" start="0" length="0">
    <dxf>
      <numFmt numFmtId="19" formatCode="dd/mm/yyyy"/>
    </dxf>
  </rfmt>
  <rfmt sheetId="1" sqref="N94" start="0" length="0">
    <dxf>
      <numFmt numFmtId="4" formatCode="#,##0.00"/>
    </dxf>
  </rfmt>
  <rfmt sheetId="1" sqref="P94" start="0" length="0">
    <dxf>
      <numFmt numFmtId="4" formatCode="#,##0.00"/>
    </dxf>
  </rfmt>
  <rcc rId="508" sId="1" xfDxf="1" dxf="1">
    <nc r="B84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" sId="1" xfDxf="1" dxf="1">
    <nc r="C84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" sId="1" xfDxf="1" dxf="1">
    <nc r="D84" t="inlineStr">
      <is>
        <t>ГБУ "Жилищник района Чертаново Центральное"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" sId="1" xfDxf="1" dxf="1">
    <nc r="E84">
      <v>7704050091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" sId="1" xfDxf="1" dxf="1">
    <nc r="F84">
      <v>7726760660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" sId="1" xfDxf="1" dxf="1" numFmtId="19">
    <nc r="G84">
      <v>45372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" sId="1" xfDxf="1" dxf="1" numFmtId="23">
    <nc r="H84">
      <v>0.64374999999999993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" sId="1" xfDxf="1" dxf="1" numFmtId="19">
    <nc r="I84">
      <v>45377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" sId="1" xfDxf="1" dxf="1">
    <nc r="J84" t="inlineStr">
      <is>
        <t>108-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" sId="1" xfDxf="1" dxf="1">
    <nc r="K84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" sId="1" xfDxf="1" dxf="1">
    <nc r="L84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M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9" sId="1" xfDxf="1" dxf="1" numFmtId="4">
    <nc r="N84">
      <v>1231610.8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" sId="1" xfDxf="1" dxf="1">
    <nc r="O84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" sId="1" xfDxf="1" dxf="1" numFmtId="4">
    <nc r="P84">
      <v>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" sId="1" xfDxf="1" dxf="1" numFmtId="13">
    <oc r="Q84">
      <f>P84/(N84-O84)</f>
    </oc>
    <nc r="Q84">
      <v>0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" sId="1" xfDxf="1" dxf="1">
    <nc r="B85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" sId="1" xfDxf="1" dxf="1">
    <nc r="C85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" sId="1" xfDxf="1" dxf="1">
    <nc r="D85" t="inlineStr">
      <is>
        <t>ГБУ "Жилищник района Чертаново Центральное"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" sId="1" xfDxf="1" dxf="1">
    <nc r="E85">
      <v>7704050091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" sId="1" xfDxf="1" dxf="1">
    <nc r="F85">
      <v>7726760660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" sId="1" xfDxf="1" dxf="1" numFmtId="19">
    <nc r="G85">
      <v>45380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" sId="1" xfDxf="1" dxf="1" numFmtId="23">
    <nc r="H85">
      <v>0.61111111111111105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" sId="1" xfDxf="1" dxf="1" numFmtId="19">
    <nc r="I85">
      <v>45385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" sId="1" xfDxf="1" dxf="1">
    <nc r="J85" t="inlineStr">
      <is>
        <t>153-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" sId="1" xfDxf="1" dxf="1">
    <nc r="K85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3" sId="1" xfDxf="1" dxf="1" numFmtId="4">
    <nc r="N85">
      <v>1231610.8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O8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4" sId="1" xfDxf="1" dxf="1" numFmtId="4">
    <nc r="P85">
      <v>195000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" sId="1" xfDxf="1" dxf="1" numFmtId="13">
    <oc r="Q85">
      <f>P85/(N85-O85)</f>
    </oc>
    <nc r="Q85">
      <v>0.16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" sId="1" xfDxf="1" dxf="1">
    <nc r="B86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" sId="1" xfDxf="1" dxf="1">
    <nc r="C86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" sId="1" xfDxf="1" dxf="1">
    <nc r="D86" t="inlineStr">
      <is>
        <t>ООО "ОУПЕН Мск"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" sId="1" xfDxf="1" dxf="1">
    <nc r="E86">
      <v>7704031860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" sId="1" xfDxf="1" dxf="1">
    <nc r="F86">
      <v>7725693725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" sId="1" xfDxf="1" dxf="1" numFmtId="19">
    <nc r="G86">
      <v>45390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" sId="1" xfDxf="1" dxf="1" numFmtId="23">
    <nc r="H86">
      <v>0.66805555555555562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" sId="1" xfDxf="1" dxf="1" numFmtId="19">
    <nc r="I86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" sId="1" xfDxf="1" dxf="1">
    <nc r="J86" t="inlineStr">
      <is>
        <t>223-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" sId="1" xfDxf="1" dxf="1">
    <nc r="K8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8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8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6" sId="1" xfDxf="1" dxf="1" numFmtId="4">
    <nc r="N86">
      <v>5581682.3099999996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" sId="1" xfDxf="1" dxf="1" numFmtId="4">
    <nc r="O86">
      <v>26548.21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" sId="1" xfDxf="1" dxf="1" numFmtId="4">
    <nc r="P86">
      <v>1095250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" sId="1" xfDxf="1" dxf="1" numFmtId="13">
    <oc r="Q86">
      <f>P86/(N86-O86)</f>
    </oc>
    <nc r="Q86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" sId="1" xfDxf="1" dxf="1">
    <nc r="B87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" sId="1" xfDxf="1" dxf="1">
    <nc r="C87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" sId="1" xfDxf="1" dxf="1">
    <nc r="D87" t="inlineStr">
      <is>
        <t>ООО "Доменик СНГ"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" sId="1" xfDxf="1" dxf="1">
    <nc r="E87">
      <v>7704030332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" sId="1" xfDxf="1" dxf="1">
    <nc r="F87">
      <v>5046062009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" sId="1" xfDxf="1" dxf="1" numFmtId="19">
    <nc r="G87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" sId="1" xfDxf="1" dxf="1" numFmtId="23">
    <nc r="H87">
      <v>0.7368055555555556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" sId="1" xfDxf="1" dxf="1" numFmtId="19">
    <nc r="I87">
      <v>45394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" sId="1" xfDxf="1" dxf="1">
    <nc r="J87" t="inlineStr">
      <is>
        <t>257-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" sId="1" xfDxf="1" dxf="1">
    <nc r="K87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8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0" sId="1" xfDxf="1" dxf="1">
    <nc r="M87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" sId="1" xfDxf="1" dxf="1" numFmtId="4">
    <nc r="N87">
      <v>158468.37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O8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2" sId="1" xfDxf="1" dxf="1" numFmtId="4">
    <nc r="P87">
      <v>31693.67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" sId="1" xfDxf="1" dxf="1" numFmtId="13">
    <oc r="Q87">
      <f>P87/(N87-O87)</f>
    </oc>
    <nc r="Q87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" sId="1" xfDxf="1" dxf="1">
    <nc r="B88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" sId="1" xfDxf="1" dxf="1">
    <nc r="C88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" sId="1" xfDxf="1" dxf="1">
    <nc r="D88" t="inlineStr">
      <is>
        <t>ООО "Айтек"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" sId="1" xfDxf="1" dxf="1">
    <nc r="E88">
      <v>7704033843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" sId="1" xfDxf="1" dxf="1">
    <nc r="F88">
      <v>7724755070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" sId="1" xfDxf="1" dxf="1" numFmtId="19">
    <nc r="G88">
      <v>45394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" sId="1" xfDxf="1" dxf="1" numFmtId="23">
    <nc r="H88">
      <v>0.4770833333333333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" sId="1" xfDxf="1" dxf="1" numFmtId="19">
    <nc r="I88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" sId="1" xfDxf="1" dxf="1">
    <nc r="J88" t="inlineStr">
      <is>
        <t>285-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" sId="1" xfDxf="1" dxf="1">
    <nc r="K8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8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4" sId="1" xfDxf="1" dxf="1">
    <nc r="M88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" sId="1" xfDxf="1" dxf="1" numFmtId="4">
    <nc r="N88">
      <v>1921695.92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O8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6" sId="1" xfDxf="1" dxf="1" numFmtId="4">
    <nc r="P88">
      <v>384339.18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" sId="1" xfDxf="1" dxf="1" numFmtId="13">
    <oc r="Q88">
      <f>P88/(N88-O88)</f>
    </oc>
    <nc r="Q88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" sId="1" xfDxf="1" dxf="1">
    <nc r="B89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" sId="1" xfDxf="1" dxf="1">
    <nc r="C89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" sId="1" xfDxf="1" dxf="1">
    <nc r="D89" t="inlineStr">
      <is>
        <t>ГБУ "Жилищник района Чертаново Северное"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" sId="1" xfDxf="1" dxf="1">
    <nc r="E89">
      <v>7704049904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" sId="1" xfDxf="1" dxf="1">
    <nc r="F89">
      <v>7726759143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" sId="1" xfDxf="1" dxf="1" numFmtId="19">
    <nc r="G89">
      <v>45394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" sId="1" xfDxf="1" dxf="1" numFmtId="23">
    <nc r="H89">
      <v>0.6381944444444444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" sId="1" xfDxf="1" dxf="1" numFmtId="19">
    <nc r="I89">
      <v>45400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" sId="1" xfDxf="1" dxf="1">
    <nc r="J89" t="inlineStr">
      <is>
        <t>337-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" sId="1" xfDxf="1" dxf="1">
    <nc r="K89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8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8" sId="1" xfDxf="1" dxf="1">
    <nc r="M89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" sId="1" xfDxf="1" dxf="1" numFmtId="4">
    <nc r="N89">
      <v>997348.38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O8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90" sId="1" xfDxf="1" dxf="1" numFmtId="4">
    <nc r="P89">
      <v>150150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" sId="1" xfDxf="1" dxf="1" numFmtId="13">
    <oc r="Q89">
      <f>P89/(N89-O89)</f>
    </oc>
    <nc r="Q89">
      <v>0.15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" sId="1" xfDxf="1" dxf="1">
    <nc r="B90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" sId="1" xfDxf="1" dxf="1">
    <nc r="C90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" sId="1" xfDxf="1" dxf="1">
    <nc r="D90" t="inlineStr">
      <is>
        <t>ГБУ "Жилищник района Марьино"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" sId="1" xfDxf="1" dxf="1">
    <nc r="E90">
      <v>7704052684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" sId="1" xfDxf="1" dxf="1">
    <nc r="F90">
      <v>772396685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" sId="1" xfDxf="1" dxf="1" numFmtId="19">
    <nc r="G90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" sId="1" xfDxf="1" dxf="1" numFmtId="23">
    <nc r="H90">
      <v>0.63958333333333328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" sId="1" xfDxf="1" dxf="1" numFmtId="19">
    <nc r="I90">
      <v>45400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" sId="1" xfDxf="1" dxf="1">
    <nc r="J90" t="inlineStr">
      <is>
        <t>336-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" sId="1" xfDxf="1" dxf="1">
    <nc r="K9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9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02" sId="1" xfDxf="1" dxf="1" numFmtId="4">
    <nc r="N90">
      <v>1788914.27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O9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03" sId="1" xfDxf="1" dxf="1" numFmtId="4">
    <nc r="P90">
      <v>305058.3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" sId="1" xfDxf="1" dxf="1" numFmtId="13">
    <oc r="Q90">
      <f>P90/(N90-O90)</f>
    </oc>
    <nc r="Q90">
      <v>0.17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" sId="1" xfDxf="1" dxf="1">
    <nc r="B91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" sId="1" xfDxf="1" dxf="1">
    <nc r="C91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" sId="1" xfDxf="1" dxf="1">
    <nc r="D91" t="inlineStr">
      <is>
        <t>ГБУ "Жилищник Мещанского района"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" sId="1" xfDxf="1" dxf="1">
    <nc r="E91">
      <v>7704049903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" sId="1" xfDxf="1" dxf="1">
    <nc r="F91">
      <v>7702847506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" sId="1" xfDxf="1" dxf="1" numFmtId="19">
    <nc r="G91">
      <v>45401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" sId="1" xfDxf="1" dxf="1" numFmtId="23">
    <nc r="H91">
      <v>0.43472222222222223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" sId="1" xfDxf="1" dxf="1" numFmtId="19">
    <nc r="I91">
      <v>45405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" sId="1" xfDxf="1" dxf="1">
    <nc r="J91" t="inlineStr">
      <is>
        <t>399-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" sId="1" xfDxf="1" dxf="1">
    <nc r="K91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5" sId="1" xfDxf="1" dxf="1">
    <nc r="M91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" sId="1" xfDxf="1" dxf="1" numFmtId="4">
    <nc r="N91">
      <v>1176666.93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O9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7" sId="1" xfDxf="1" dxf="1" numFmtId="4">
    <nc r="P91">
      <v>235333.39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" sId="1" xfDxf="1" dxf="1" numFmtId="13">
    <oc r="Q91">
      <f>P91/(N91-O91)</f>
    </oc>
    <nc r="Q91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" sId="1" xfDxf="1" dxf="1">
    <nc r="B92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" sId="1" xfDxf="1" dxf="1">
    <nc r="C92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" sId="1" xfDxf="1" dxf="1">
    <nc r="D92" t="inlineStr">
      <is>
        <t>ГБУ "Жилищник района Митино"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" sId="1" xfDxf="1" dxf="1">
    <nc r="E92">
      <v>7704050163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" sId="1" xfDxf="1" dxf="1">
    <nc r="F92">
      <v>7733902394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" sId="1" xfDxf="1" dxf="1" numFmtId="19">
    <nc r="G92">
      <v>45404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" sId="1" xfDxf="1" dxf="1" numFmtId="23">
    <nc r="H92">
      <v>0.44027777777777777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" sId="1" xfDxf="1" dxf="1" numFmtId="19">
    <nc r="I92">
      <v>45405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" sId="1" xfDxf="1" dxf="1">
    <nc r="J92" t="inlineStr">
      <is>
        <t>398-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" sId="1" xfDxf="1" dxf="1">
    <nc r="K9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9" sId="1" xfDxf="1" dxf="1">
    <nc r="M92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" sId="1" xfDxf="1" dxf="1" numFmtId="4">
    <nc r="N92">
      <v>1711335.58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O9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1" sId="1" xfDxf="1" dxf="1" numFmtId="4">
    <nc r="P92">
      <v>342267.12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" sId="1" xfDxf="1" dxf="1" numFmtId="13">
    <oc r="Q92">
      <f>P92/(N92-O92)</f>
    </oc>
    <nc r="Q92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" sId="1" xfDxf="1" dxf="1">
    <nc r="B93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" sId="1" xfDxf="1" dxf="1">
    <nc r="C93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" sId="1" xfDxf="1" dxf="1">
    <nc r="D93" t="inlineStr">
      <is>
        <t>ГБУ "ГОРМОСТ"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" sId="1" xfDxf="1" dxf="1">
    <nc r="E93">
      <v>7704039216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" sId="1" xfDxf="1" dxf="1">
    <nc r="F93">
      <v>7722765428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" sId="1" xfDxf="1" dxf="1" numFmtId="19">
    <nc r="G93">
      <v>45405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" sId="1" xfDxf="1" dxf="1" numFmtId="23">
    <nc r="H93">
      <v>0.62916666666666665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9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9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9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9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0" sId="1" xfDxf="1" dxf="1">
    <nc r="M93" t="inlineStr">
      <is>
        <t>#Ф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" sId="1" xfDxf="1" dxf="1" numFmtId="4">
    <nc r="N93">
      <v>25487895.84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O9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2" sId="1" xfDxf="1" dxf="1" numFmtId="4">
    <nc r="P93">
      <v>5092912.5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" sId="1" xfDxf="1" dxf="1" numFmtId="13">
    <oc r="Q93">
      <f>P93/(N93-O93)</f>
    </oc>
    <nc r="Q93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" sId="1" xfDxf="1" dxf="1">
    <nc r="B94">
      <v>7704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" sId="1" xfDxf="1" dxf="1">
    <nc r="C94" t="inlineStr">
      <is>
        <t>Чеколаева А.В.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" sId="1" xfDxf="1" dxf="1">
    <nc r="D94" t="inlineStr">
      <is>
        <t>ГБУ "Жилищник района Бирюлево Западное"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" sId="1" xfDxf="1" dxf="1">
    <nc r="E94">
      <v>7704050124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" sId="1" xfDxf="1" dxf="1">
    <nc r="F94">
      <v>7724944006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" sId="1" xfDxf="1" dxf="1" numFmtId="19">
    <nc r="G94">
      <v>45414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" sId="1" xfDxf="1" dxf="1" numFmtId="23">
    <nc r="H94">
      <v>0.69513888888888886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" sId="1" xfDxf="1" dxf="1" numFmtId="19">
    <nc r="I94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" sId="1" xfDxf="1" dxf="1">
    <nc r="J94" t="inlineStr">
      <is>
        <t>517-Ф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" sId="1" xfDxf="1" dxf="1">
    <nc r="K9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4" sId="1" xfDxf="1" dxf="1">
    <nc r="M94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" sId="1" xfDxf="1" dxf="1" numFmtId="4">
    <nc r="N94">
      <v>1001464.18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O9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6" sId="1" xfDxf="1" dxf="1" numFmtId="4">
    <nc r="P94">
      <v>200000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" sId="1" xfDxf="1" dxf="1" numFmtId="13">
    <oc r="Q94">
      <f>P94/(N94-O94)</f>
    </oc>
    <nc r="Q94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84:K95">
    <dxf>
      <alignment horizontal="center" readingOrder="0"/>
    </dxf>
  </rfmt>
  <rfmt sheetId="1" sqref="L85:O97">
    <dxf>
      <alignment horizontal="center" readingOrder="0"/>
    </dxf>
  </rfmt>
  <rrc rId="658" sId="1" ref="A93:XFD93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93:XFD93" start="0" length="0">
      <dxf>
        <font>
          <name val="Times New Roman"/>
          <scheme val="none"/>
        </font>
        <alignment vertical="center" readingOrder="0"/>
      </dxf>
    </rfmt>
    <rfmt sheetId="1" sqref="A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3">
        <v>7704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" t="inlineStr">
        <is>
          <t>Чеколаева А.В.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 t="inlineStr">
        <is>
          <t>ГБУ "ГОРМОСТ"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3">
        <v>7704039216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3">
        <v>7722765428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3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93">
        <v>0.62916666666666665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93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93">
        <v>25487895.84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3">
        <v>5092912.5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93">
        <v>0.2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9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93" start="0" length="0">
      <dxf>
        <alignment horizontal="center" readingOrder="0"/>
      </dxf>
    </rfmt>
  </rrc>
  <rfmt sheetId="1" sqref="G94" start="0" length="0">
    <dxf>
      <numFmt numFmtId="19" formatCode="dd/mm/yyyy"/>
    </dxf>
  </rfmt>
  <rfmt sheetId="1" sqref="I94" start="0" length="0">
    <dxf>
      <numFmt numFmtId="19" formatCode="dd/mm/yyyy"/>
    </dxf>
  </rfmt>
  <rfmt sheetId="1" sqref="N94" start="0" length="0">
    <dxf>
      <numFmt numFmtId="4" formatCode="#,##0.00"/>
    </dxf>
  </rfmt>
  <rfmt sheetId="1" sqref="P94" start="0" length="0">
    <dxf>
      <numFmt numFmtId="4" formatCode="#,##0.00"/>
    </dxf>
  </rfmt>
  <rfmt sheetId="1" sqref="G95" start="0" length="0">
    <dxf>
      <numFmt numFmtId="19" formatCode="dd/mm/yyyy"/>
    </dxf>
  </rfmt>
  <rfmt sheetId="1" sqref="I95" start="0" length="0">
    <dxf>
      <numFmt numFmtId="19" formatCode="dd/mm/yyyy"/>
    </dxf>
  </rfmt>
  <rfmt sheetId="1" sqref="N95" start="0" length="0">
    <dxf>
      <numFmt numFmtId="4" formatCode="#,##0.00"/>
    </dxf>
  </rfmt>
  <rfmt sheetId="1" sqref="P95" start="0" length="0">
    <dxf>
      <numFmt numFmtId="4" formatCode="#,##0.00"/>
    </dxf>
  </rfmt>
  <rfmt sheetId="1" sqref="G96" start="0" length="0">
    <dxf>
      <numFmt numFmtId="19" formatCode="dd/mm/yyyy"/>
    </dxf>
  </rfmt>
  <rfmt sheetId="1" sqref="I96" start="0" length="0">
    <dxf>
      <numFmt numFmtId="19" formatCode="dd/mm/yyyy"/>
    </dxf>
  </rfmt>
  <rfmt sheetId="1" sqref="N96" start="0" length="0">
    <dxf>
      <numFmt numFmtId="4" formatCode="#,##0.00"/>
    </dxf>
  </rfmt>
  <rfmt sheetId="1" sqref="P96" start="0" length="0">
    <dxf>
      <numFmt numFmtId="4" formatCode="#,##0.00"/>
    </dxf>
  </rfmt>
  <rfmt sheetId="1" sqref="G97" start="0" length="0">
    <dxf>
      <numFmt numFmtId="19" formatCode="dd/mm/yyyy"/>
    </dxf>
  </rfmt>
  <rfmt sheetId="1" sqref="I97" start="0" length="0">
    <dxf>
      <numFmt numFmtId="19" formatCode="dd/mm/yyyy"/>
    </dxf>
  </rfmt>
  <rfmt sheetId="1" sqref="N97" start="0" length="0">
    <dxf>
      <numFmt numFmtId="4" formatCode="#,##0.00"/>
    </dxf>
  </rfmt>
  <rfmt sheetId="1" sqref="P97" start="0" length="0">
    <dxf>
      <numFmt numFmtId="4" formatCode="#,##0.00"/>
    </dxf>
  </rfmt>
  <rfmt sheetId="1" sqref="G98" start="0" length="0">
    <dxf>
      <numFmt numFmtId="19" formatCode="dd/mm/yyyy"/>
    </dxf>
  </rfmt>
  <rfmt sheetId="1" sqref="I98" start="0" length="0">
    <dxf>
      <numFmt numFmtId="19" formatCode="dd/mm/yyyy"/>
    </dxf>
  </rfmt>
  <rfmt sheetId="1" sqref="N98" start="0" length="0">
    <dxf>
      <numFmt numFmtId="4" formatCode="#,##0.00"/>
    </dxf>
  </rfmt>
  <rfmt sheetId="1" sqref="P98" start="0" length="0">
    <dxf>
      <numFmt numFmtId="4" formatCode="#,##0.00"/>
    </dxf>
  </rfmt>
  <rfmt sheetId="1" sqref="G99" start="0" length="0">
    <dxf>
      <numFmt numFmtId="19" formatCode="dd/mm/yyyy"/>
    </dxf>
  </rfmt>
  <rfmt sheetId="1" sqref="I99" start="0" length="0">
    <dxf>
      <numFmt numFmtId="19" formatCode="dd/mm/yyyy"/>
    </dxf>
  </rfmt>
  <rfmt sheetId="1" sqref="N99" start="0" length="0">
    <dxf>
      <numFmt numFmtId="4" formatCode="#,##0.00"/>
    </dxf>
  </rfmt>
  <rfmt sheetId="1" sqref="O99" start="0" length="0">
    <dxf>
      <numFmt numFmtId="4" formatCode="#,##0.00"/>
    </dxf>
  </rfmt>
  <rfmt sheetId="1" sqref="P99" start="0" length="0">
    <dxf>
      <numFmt numFmtId="4" formatCode="#,##0.00"/>
    </dxf>
  </rfmt>
  <rfmt sheetId="1" sqref="G100" start="0" length="0">
    <dxf>
      <numFmt numFmtId="19" formatCode="dd/mm/yyyy"/>
    </dxf>
  </rfmt>
  <rfmt sheetId="1" sqref="I100" start="0" length="0">
    <dxf>
      <numFmt numFmtId="19" formatCode="dd/mm/yyyy"/>
    </dxf>
  </rfmt>
  <rfmt sheetId="1" sqref="N100" start="0" length="0">
    <dxf>
      <numFmt numFmtId="4" formatCode="#,##0.00"/>
    </dxf>
  </rfmt>
  <rfmt sheetId="1" sqref="O100" start="0" length="0">
    <dxf>
      <numFmt numFmtId="4" formatCode="#,##0.00"/>
    </dxf>
  </rfmt>
  <rfmt sheetId="1" sqref="P100" start="0" length="0">
    <dxf>
      <numFmt numFmtId="4" formatCode="#,##0.00"/>
    </dxf>
  </rfmt>
  <rfmt sheetId="1" sqref="G101" start="0" length="0">
    <dxf>
      <numFmt numFmtId="19" formatCode="dd/mm/yyyy"/>
    </dxf>
  </rfmt>
  <rfmt sheetId="1" sqref="I101" start="0" length="0">
    <dxf>
      <numFmt numFmtId="19" formatCode="dd/mm/yyyy"/>
    </dxf>
  </rfmt>
  <rfmt sheetId="1" sqref="N101" start="0" length="0">
    <dxf>
      <numFmt numFmtId="4" formatCode="#,##0.00"/>
    </dxf>
  </rfmt>
  <rfmt sheetId="1" sqref="O101" start="0" length="0">
    <dxf>
      <numFmt numFmtId="4" formatCode="#,##0.00"/>
    </dxf>
  </rfmt>
  <rfmt sheetId="1" sqref="P101" start="0" length="0">
    <dxf>
      <numFmt numFmtId="4" formatCode="#,##0.00"/>
    </dxf>
  </rfmt>
  <rfmt sheetId="1" sqref="G102" start="0" length="0">
    <dxf>
      <numFmt numFmtId="19" formatCode="dd/mm/yyyy"/>
    </dxf>
  </rfmt>
  <rfmt sheetId="1" sqref="I102" start="0" length="0">
    <dxf>
      <numFmt numFmtId="19" formatCode="dd/mm/yyyy"/>
    </dxf>
  </rfmt>
  <rfmt sheetId="1" sqref="N102" start="0" length="0">
    <dxf>
      <numFmt numFmtId="4" formatCode="#,##0.00"/>
    </dxf>
  </rfmt>
  <rfmt sheetId="1" sqref="P102" start="0" length="0">
    <dxf>
      <numFmt numFmtId="4" formatCode="#,##0.00"/>
    </dxf>
  </rfmt>
  <rfmt sheetId="1" sqref="G103" start="0" length="0">
    <dxf>
      <numFmt numFmtId="19" formatCode="dd/mm/yyyy"/>
    </dxf>
  </rfmt>
  <rfmt sheetId="1" sqref="I103" start="0" length="0">
    <dxf>
      <numFmt numFmtId="19" formatCode="dd/mm/yyyy"/>
    </dxf>
  </rfmt>
  <rfmt sheetId="1" sqref="N103" start="0" length="0">
    <dxf>
      <numFmt numFmtId="4" formatCode="#,##0.00"/>
    </dxf>
  </rfmt>
  <rfmt sheetId="1" sqref="P103" start="0" length="0">
    <dxf>
      <numFmt numFmtId="4" formatCode="#,##0.00"/>
    </dxf>
  </rfmt>
  <rfmt sheetId="1" sqref="G104" start="0" length="0">
    <dxf>
      <numFmt numFmtId="19" formatCode="dd/mm/yyyy"/>
    </dxf>
  </rfmt>
  <rfmt sheetId="1" sqref="I104" start="0" length="0">
    <dxf>
      <numFmt numFmtId="19" formatCode="dd/mm/yyyy"/>
    </dxf>
  </rfmt>
  <rfmt sheetId="1" sqref="N104" start="0" length="0">
    <dxf>
      <numFmt numFmtId="4" formatCode="#,##0.00"/>
    </dxf>
  </rfmt>
  <rfmt sheetId="1" sqref="P104" start="0" length="0">
    <dxf>
      <numFmt numFmtId="4" formatCode="#,##0.00"/>
    </dxf>
  </rfmt>
  <rfmt sheetId="1" sqref="G105" start="0" length="0">
    <dxf>
      <numFmt numFmtId="19" formatCode="dd/mm/yyyy"/>
    </dxf>
  </rfmt>
  <rfmt sheetId="1" sqref="N105" start="0" length="0">
    <dxf>
      <numFmt numFmtId="4" formatCode="#,##0.00"/>
    </dxf>
  </rfmt>
  <rfmt sheetId="1" sqref="O105" start="0" length="0">
    <dxf>
      <numFmt numFmtId="4" formatCode="#,##0.00"/>
    </dxf>
  </rfmt>
  <rfmt sheetId="1" sqref="P105" start="0" length="0">
    <dxf>
      <numFmt numFmtId="4" formatCode="#,##0.00"/>
    </dxf>
  </rfmt>
  <rfmt sheetId="1" sqref="G106" start="0" length="0">
    <dxf>
      <numFmt numFmtId="19" formatCode="dd/mm/yyyy"/>
    </dxf>
  </rfmt>
  <rfmt sheetId="1" sqref="I106" start="0" length="0">
    <dxf>
      <numFmt numFmtId="19" formatCode="dd/mm/yyyy"/>
    </dxf>
  </rfmt>
  <rfmt sheetId="1" sqref="N106" start="0" length="0">
    <dxf>
      <numFmt numFmtId="4" formatCode="#,##0.00"/>
    </dxf>
  </rfmt>
  <rfmt sheetId="1" sqref="P106" start="0" length="0">
    <dxf>
      <numFmt numFmtId="4" formatCode="#,##0.00"/>
    </dxf>
  </rfmt>
  <rfmt sheetId="1" sqref="G107" start="0" length="0">
    <dxf>
      <numFmt numFmtId="19" formatCode="dd/mm/yyyy"/>
    </dxf>
  </rfmt>
  <rfmt sheetId="1" sqref="I107" start="0" length="0">
    <dxf>
      <numFmt numFmtId="19" formatCode="dd/mm/yyyy"/>
    </dxf>
  </rfmt>
  <rfmt sheetId="1" sqref="N107" start="0" length="0">
    <dxf>
      <numFmt numFmtId="4" formatCode="#,##0.00"/>
    </dxf>
  </rfmt>
  <rfmt sheetId="1" sqref="G108" start="0" length="0">
    <dxf>
      <numFmt numFmtId="19" formatCode="dd/mm/yyyy"/>
    </dxf>
  </rfmt>
  <rfmt sheetId="1" sqref="I108" start="0" length="0">
    <dxf>
      <numFmt numFmtId="19" formatCode="dd/mm/yyyy"/>
    </dxf>
  </rfmt>
  <rfmt sheetId="1" sqref="N108" start="0" length="0">
    <dxf>
      <numFmt numFmtId="4" formatCode="#,##0.00"/>
    </dxf>
  </rfmt>
  <rfmt sheetId="1" sqref="O108" start="0" length="0">
    <dxf>
      <numFmt numFmtId="4" formatCode="#,##0.00"/>
    </dxf>
  </rfmt>
  <rfmt sheetId="1" sqref="P108" start="0" length="0">
    <dxf>
      <numFmt numFmtId="4" formatCode="#,##0.00"/>
    </dxf>
  </rfmt>
  <rfmt sheetId="1" sqref="G109" start="0" length="0">
    <dxf>
      <numFmt numFmtId="19" formatCode="dd/mm/yyyy"/>
    </dxf>
  </rfmt>
  <rfmt sheetId="1" sqref="I109" start="0" length="0">
    <dxf>
      <numFmt numFmtId="19" formatCode="dd/mm/yyyy"/>
    </dxf>
  </rfmt>
  <rfmt sheetId="1" sqref="N109" start="0" length="0">
    <dxf>
      <numFmt numFmtId="4" formatCode="#,##0.00"/>
    </dxf>
  </rfmt>
  <rfmt sheetId="1" sqref="P109" start="0" length="0">
    <dxf>
      <numFmt numFmtId="4" formatCode="#,##0.00"/>
    </dxf>
  </rfmt>
  <rfmt sheetId="1" sqref="G110" start="0" length="0">
    <dxf>
      <numFmt numFmtId="19" formatCode="dd/mm/yyyy"/>
    </dxf>
  </rfmt>
  <rfmt sheetId="1" sqref="I110" start="0" length="0">
    <dxf>
      <numFmt numFmtId="19" formatCode="dd/mm/yyyy"/>
    </dxf>
  </rfmt>
  <rfmt sheetId="1" sqref="N110" start="0" length="0">
    <dxf>
      <numFmt numFmtId="4" formatCode="#,##0.00"/>
    </dxf>
  </rfmt>
  <rfmt sheetId="1" sqref="P110" start="0" length="0">
    <dxf>
      <numFmt numFmtId="4" formatCode="#,##0.00"/>
    </dxf>
  </rfmt>
  <rfmt sheetId="1" sqref="G111" start="0" length="0">
    <dxf>
      <numFmt numFmtId="19" formatCode="dd/mm/yyyy"/>
    </dxf>
  </rfmt>
  <rfmt sheetId="1" sqref="I111" start="0" length="0">
    <dxf>
      <numFmt numFmtId="19" formatCode="dd/mm/yyyy"/>
    </dxf>
  </rfmt>
  <rfmt sheetId="1" sqref="N111" start="0" length="0">
    <dxf>
      <numFmt numFmtId="4" formatCode="#,##0.00"/>
    </dxf>
  </rfmt>
  <rfmt sheetId="1" sqref="P111" start="0" length="0">
    <dxf>
      <numFmt numFmtId="4" formatCode="#,##0.00"/>
    </dxf>
  </rfmt>
  <rfmt sheetId="1" sqref="G112" start="0" length="0">
    <dxf>
      <numFmt numFmtId="19" formatCode="dd/mm/yyyy"/>
    </dxf>
  </rfmt>
  <rfmt sheetId="1" sqref="I112" start="0" length="0">
    <dxf>
      <numFmt numFmtId="19" formatCode="dd/mm/yyyy"/>
    </dxf>
  </rfmt>
  <rfmt sheetId="1" sqref="N112" start="0" length="0">
    <dxf>
      <numFmt numFmtId="4" formatCode="#,##0.00"/>
    </dxf>
  </rfmt>
  <rfmt sheetId="1" sqref="P112" start="0" length="0">
    <dxf>
      <numFmt numFmtId="4" formatCode="#,##0.00"/>
    </dxf>
  </rfmt>
  <rcc rId="659" sId="1" xfDxf="1" dxf="1">
    <nc r="B94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" sId="1" xfDxf="1" dxf="1">
    <nc r="C94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" sId="1" xfDxf="1" dxf="1">
    <nc r="D94" t="inlineStr">
      <is>
        <t>СПАО "РЕСО- Гарантия"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" sId="1" xfDxf="1" dxf="1">
    <nc r="E94">
      <v>7706002064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" sId="1" xfDxf="1" dxf="1">
    <nc r="F94">
      <v>7710045520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" sId="1" xfDxf="1" dxf="1" numFmtId="19">
    <nc r="G94">
      <v>45355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" sId="1" xfDxf="1" dxf="1" numFmtId="23">
    <nc r="H94">
      <v>0.70138888888888884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" sId="1" xfDxf="1" dxf="1" numFmtId="19">
    <nc r="I94">
      <v>45372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" sId="1" xfDxf="1" dxf="1">
    <nc r="J94" t="inlineStr">
      <is>
        <t>78-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" sId="1" xfDxf="1" dxf="1">
    <nc r="K94" t="inlineStr">
      <is>
        <t>Разрешение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9" sId="1" xfDxf="1" dxf="1">
    <nc r="M94" t="inlineStr">
      <is>
        <t>#Ф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" sId="1" xfDxf="1" dxf="1" numFmtId="4">
    <nc r="N94">
      <v>36007780.850000001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" sId="1" xfDxf="1" dxf="1">
    <nc r="O94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" sId="1" xfDxf="1" dxf="1" numFmtId="4">
    <nc r="P94">
      <v>7200000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" sId="1" xfDxf="1" dxf="1" numFmtId="13">
    <oc r="Q94">
      <f>P94/(N94-O94)</f>
    </oc>
    <nc r="Q94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" sId="1" xfDxf="1" dxf="1">
    <nc r="B95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" sId="1" xfDxf="1" dxf="1">
    <nc r="C95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" sId="1" xfDxf="1" dxf="1">
    <nc r="D95" t="inlineStr">
      <is>
        <t>ООО "ИСК "ПетроИнжиниринг"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" sId="1" xfDxf="1" dxf="1">
    <nc r="E95">
      <v>7734048555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" sId="1" xfDxf="1" dxf="1">
    <nc r="F95">
      <v>7728803870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" sId="1" xfDxf="1" dxf="1" numFmtId="19">
    <nc r="G95">
      <v>45356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" sId="1" xfDxf="1" dxf="1" numFmtId="23">
    <nc r="H95">
      <v>0.44027777777777777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" sId="1" xfDxf="1" dxf="1" numFmtId="19">
    <nc r="I95">
      <v>45363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" sId="1" xfDxf="1" dxf="1">
    <nc r="J95" t="inlineStr">
      <is>
        <t>43-Ф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" sId="1" xfDxf="1" dxf="1">
    <nc r="K95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4" sId="1" xfDxf="1" dxf="1">
    <nc r="M95" t="inlineStr">
      <is>
        <t>ЕПГУ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" sId="1" xfDxf="1" dxf="1" numFmtId="4">
    <nc r="N95">
      <v>1730788.86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" sId="1" xfDxf="1" dxf="1">
    <nc r="O95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" sId="1" xfDxf="1" dxf="1" numFmtId="4">
    <nc r="P95">
      <v>518357.77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" sId="1" xfDxf="1" dxf="1" numFmtId="13">
    <oc r="Q95">
      <f>P95/(N95-O95)</f>
    </oc>
    <nc r="Q95">
      <v>0.3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" sId="1" xfDxf="1" dxf="1">
    <nc r="B96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" sId="1" xfDxf="1" dxf="1">
    <nc r="C96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" sId="1" xfDxf="1" dxf="1">
    <nc r="D96" t="inlineStr">
      <is>
        <t>ООО "Зарубежнефть- Добыча Харьяга"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" sId="1" xfDxf="1" dxf="1">
    <nc r="E96">
      <v>7706043623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" sId="1" xfDxf="1" dxf="1">
    <nc r="F96">
      <v>9701011913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" sId="1" xfDxf="1" dxf="1" numFmtId="19">
    <nc r="G96">
      <v>45366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" sId="1" xfDxf="1" dxf="1" numFmtId="23">
    <nc r="H96">
      <v>0.54166666666666663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" sId="1" xfDxf="1" dxf="1" numFmtId="19">
    <nc r="I96">
      <v>45369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" sId="1" xfDxf="1" dxf="1">
    <nc r="J96" t="inlineStr">
      <is>
        <t>58-Ф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" sId="1" xfDxf="1" dxf="1">
    <nc r="K9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9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9" sId="1" xfDxf="1" dxf="1" numFmtId="4">
    <nc r="N96">
      <v>6218916.2599999998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" sId="1" xfDxf="1" dxf="1">
    <nc r="O96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" sId="1" xfDxf="1" dxf="1" numFmtId="4">
    <nc r="P96">
      <v>1243783.25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" sId="1" xfDxf="1" dxf="1" numFmtId="13">
    <oc r="Q96">
      <f>P96/(N96-O96)</f>
    </oc>
    <nc r="Q96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" sId="1" xfDxf="1" dxf="1">
    <nc r="B97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" sId="1" xfDxf="1" dxf="1">
    <nc r="C97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" sId="1" xfDxf="1" dxf="1">
    <nc r="D97" t="inlineStr">
      <is>
        <t>АО "СКАНСЕРВИС"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" sId="1" xfDxf="1" dxf="1">
    <nc r="E97">
      <v>7704038821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" sId="1" xfDxf="1" dxf="1">
    <nc r="F97">
      <v>7725740781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" sId="1" xfDxf="1" dxf="1" numFmtId="19">
    <nc r="G97">
      <v>45371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" sId="1" xfDxf="1" dxf="1" numFmtId="23">
    <nc r="H97">
      <v>0.59305555555555556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" sId="1" xfDxf="1" dxf="1" numFmtId="19">
    <nc r="I97">
      <v>45380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" sId="1" xfDxf="1" dxf="1">
    <nc r="J97" t="inlineStr">
      <is>
        <t>124-Ф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" sId="1" xfDxf="1" dxf="1">
    <nc r="K97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3" sId="1" xfDxf="1" dxf="1">
    <nc r="M97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" sId="1" xfDxf="1" dxf="1" numFmtId="4">
    <nc r="N97">
      <v>1289816.94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" sId="1" xfDxf="1" dxf="1">
    <nc r="O97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" sId="1" xfDxf="1" dxf="1" numFmtId="4">
    <nc r="P97">
      <v>80610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" sId="1" xfDxf="1" dxf="1" numFmtId="13">
    <oc r="Q97">
      <f>P97/(N97-O97)</f>
    </oc>
    <nc r="Q97">
      <v>0.06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" sId="1" xfDxf="1" dxf="1">
    <nc r="B98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" sId="1" xfDxf="1" dxf="1">
    <nc r="C98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" sId="1" xfDxf="1" dxf="1">
    <nc r="D98" t="inlineStr">
      <is>
        <t>АО "ГК "Космос"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" sId="1" xfDxf="1" dxf="1">
    <nc r="E98">
      <v>7706001309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" sId="1" xfDxf="1" dxf="1">
    <nc r="F98">
      <v>7717016198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" sId="1" xfDxf="1" dxf="1" numFmtId="19">
    <nc r="G98">
      <v>45383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" sId="1" xfDxf="1" dxf="1" numFmtId="23">
    <nc r="H98">
      <v>0.5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" sId="1" xfDxf="1" dxf="1" numFmtId="19">
    <nc r="I98">
      <v>45385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" sId="1" xfDxf="1" dxf="1">
    <nc r="J98" t="inlineStr">
      <is>
        <t>157-Ф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" sId="1" xfDxf="1" dxf="1">
    <nc r="K9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9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8" sId="1" xfDxf="1" dxf="1" numFmtId="4">
    <nc r="N98">
      <v>924804.58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" sId="1" xfDxf="1" dxf="1">
    <nc r="O98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" sId="1" xfDxf="1" dxf="1" numFmtId="4">
    <nc r="P98">
      <v>184960.92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" sId="1" xfDxf="1" dxf="1" numFmtId="13">
    <oc r="Q98">
      <f>P98/(N98-O98)</f>
    </oc>
    <nc r="Q98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" sId="1" xfDxf="1" dxf="1">
    <nc r="B99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" sId="1" xfDxf="1" dxf="1">
    <nc r="C99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" sId="1" xfDxf="1" dxf="1">
    <nc r="D99" t="inlineStr">
      <is>
        <t>ТК "Россия" УДП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" sId="1" xfDxf="1" dxf="1">
    <nc r="E99">
      <v>7706000117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" sId="1" xfDxf="1" dxf="1">
    <nc r="F99">
      <v>7728021168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" sId="1" xfDxf="1" dxf="1" numFmtId="19">
    <nc r="G99">
      <v>45385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" sId="1" xfDxf="1" dxf="1" numFmtId="23">
    <nc r="H99">
      <v>0.59027777777777779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" sId="1" xfDxf="1" dxf="1" numFmtId="19">
    <nc r="I99">
      <v>45387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" sId="1" xfDxf="1" dxf="1">
    <nc r="J99" t="inlineStr">
      <is>
        <t>173-Ф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" sId="1" xfDxf="1" dxf="1">
    <nc r="K99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9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9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42" sId="1" xfDxf="1" dxf="1" numFmtId="4">
    <nc r="N99">
      <v>2948298.83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" sId="1" xfDxf="1" dxf="1" numFmtId="4">
    <nc r="O99">
      <v>30178.37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" sId="1" xfDxf="1" dxf="1" numFmtId="4">
    <nc r="P99">
      <v>583624.09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" sId="1" xfDxf="1" dxf="1" numFmtId="13">
    <oc r="Q99">
      <f>P99/(N99-O99)</f>
    </oc>
    <nc r="Q99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" sId="1" xfDxf="1" dxf="1">
    <nc r="B100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" sId="1" xfDxf="1" dxf="1">
    <nc r="C100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" sId="1" xfDxf="1" dxf="1">
    <nc r="D100" t="inlineStr">
      <is>
        <t>Автотранспортный комбинат УДП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" sId="1" xfDxf="1" dxf="1">
    <nc r="E100">
      <v>7704000224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" sId="1" xfDxf="1" dxf="1">
    <nc r="F100">
      <v>7728021954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" sId="1" xfDxf="1" dxf="1" numFmtId="19">
    <nc r="G100">
      <v>45390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" sId="1" xfDxf="1" dxf="1" numFmtId="23">
    <nc r="H100">
      <v>0.45277777777777778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" sId="1" xfDxf="1" dxf="1" numFmtId="19">
    <nc r="I100">
      <v>45400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" sId="1" xfDxf="1" dxf="1">
    <nc r="J100" t="inlineStr">
      <is>
        <t>340-Ф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" sId="1" xfDxf="1" dxf="1">
    <nc r="K10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0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6" sId="1" xfDxf="1" dxf="1">
    <nc r="M100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" sId="1" xfDxf="1" dxf="1" numFmtId="4">
    <nc r="N100">
      <v>5619206.4100000001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" sId="1" xfDxf="1" dxf="1" numFmtId="4">
    <nc r="O100">
      <v>357641.41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" sId="1" xfDxf="1" dxf="1" numFmtId="4">
    <nc r="P100">
      <v>1052313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" sId="1" xfDxf="1" dxf="1" numFmtId="13">
    <oc r="Q100">
      <f>P100/(N100-O100)</f>
    </oc>
    <nc r="Q100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" sId="1" xfDxf="1" dxf="1">
    <nc r="B101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" sId="1" xfDxf="1" dxf="1">
    <nc r="C101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" sId="1" xfDxf="1" dxf="1">
    <nc r="D101" t="inlineStr">
      <is>
        <t>АО "Кольское предприятие "ЭРА"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" sId="1" xfDxf="1" dxf="1">
    <nc r="E101">
      <v>5101056910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" sId="1" xfDxf="1" dxf="1">
    <nc r="F101">
      <v>5112000689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" sId="1" xfDxf="1" dxf="1" numFmtId="19">
    <nc r="G101">
      <v>45390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" sId="1" xfDxf="1" dxf="1" numFmtId="23">
    <nc r="H101">
      <v>0.50208333333333333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" sId="1" xfDxf="1" dxf="1" numFmtId="19">
    <nc r="I101">
      <v>45391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" sId="1" xfDxf="1" dxf="1">
    <nc r="J101" t="inlineStr">
      <is>
        <t>209-Ф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" sId="1" xfDxf="1" dxf="1">
    <nc r="K101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0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0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1" sId="1" xfDxf="1" dxf="1" numFmtId="4">
    <nc r="N101">
      <v>2942513.48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" sId="1" xfDxf="1" dxf="1" numFmtId="4">
    <nc r="O101">
      <v>482141.32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" sId="1" xfDxf="1" dxf="1" numFmtId="4">
    <nc r="P101">
      <v>492074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" sId="1" xfDxf="1" dxf="1" numFmtId="13">
    <oc r="Q101">
      <f>P101/(N101-O101)</f>
    </oc>
    <nc r="Q101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" sId="1" xfDxf="1" dxf="1">
    <nc r="B102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" sId="1" xfDxf="1" dxf="1">
    <nc r="C102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" sId="1" xfDxf="1" dxf="1">
    <nc r="D102" t="inlineStr">
      <is>
        <t>ЦИИ МТС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" sId="1" xfDxf="1" dxf="1">
    <nc r="E102">
      <v>7704000760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" sId="1" xfDxf="1" dxf="1">
    <nc r="F102">
      <v>9725021438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" sId="1" xfDxf="1" dxf="1" numFmtId="19">
    <nc r="G102">
      <v>45391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" sId="1" xfDxf="1" dxf="1" numFmtId="23">
    <nc r="H102">
      <v>0.67638888888888893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" sId="1" xfDxf="1" dxf="1" numFmtId="19">
    <nc r="I102">
      <v>45404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" sId="1" xfDxf="1" dxf="1">
    <nc r="J102" t="inlineStr">
      <is>
        <t>395-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" sId="1" xfDxf="1" dxf="1">
    <nc r="K10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0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0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5" sId="1" xfDxf="1" dxf="1" numFmtId="4">
    <nc r="N102">
      <v>2751312.91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" sId="1" xfDxf="1" dxf="1">
    <nc r="O102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" sId="1" xfDxf="1" dxf="1" numFmtId="4">
    <nc r="P102">
      <v>481000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" sId="1" xfDxf="1" dxf="1" numFmtId="13">
    <oc r="Q102">
      <f>P102/(N102-O102)</f>
    </oc>
    <nc r="Q102">
      <v>0.17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" sId="1" xfDxf="1" dxf="1">
    <nc r="B103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" sId="1" xfDxf="1" dxf="1">
    <nc r="C103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" sId="1" xfDxf="1" dxf="1">
    <nc r="D103" t="inlineStr">
      <is>
        <t>Упр-е по экспл. жилого фонда УДП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" sId="1" xfDxf="1" dxf="1">
    <nc r="E103">
      <v>7706000161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" sId="1" xfDxf="1" dxf="1">
    <nc r="F103">
      <v>7710014931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" sId="1" xfDxf="1" dxf="1" numFmtId="19">
    <nc r="G103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" sId="1" xfDxf="1" dxf="1" numFmtId="23">
    <nc r="H103">
      <v>0.63472222222222219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" sId="1" xfDxf="1" dxf="1" numFmtId="19">
    <nc r="I103">
      <v>45398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" sId="1" xfDxf="1" dxf="1">
    <nc r="J103" t="inlineStr">
      <is>
        <t>297-Ф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" sId="1" xfDxf="1" dxf="1">
    <nc r="K103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0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0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9" sId="1" xfDxf="1" dxf="1" numFmtId="4">
    <nc r="N103">
      <v>450326.86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" sId="1" xfDxf="1" dxf="1">
    <nc r="O103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" sId="1" xfDxf="1" dxf="1" numFmtId="4">
    <nc r="P103">
      <v>90065.37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" sId="1" xfDxf="1" dxf="1" numFmtId="13">
    <oc r="Q103">
      <f>P103/(N103-O103)</f>
    </oc>
    <nc r="Q103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" sId="1" xfDxf="1" dxf="1">
    <nc r="B104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" sId="1" xfDxf="1" dxf="1">
    <nc r="C104" t="inlineStr">
      <is>
        <t>Николотова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" sId="1" xfDxf="1" dxf="1">
    <nc r="D104" t="inlineStr">
      <is>
        <t>ООО "Рестфест"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" sId="1" xfDxf="1" dxf="1">
    <nc r="E104">
      <v>7706073825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" sId="1" xfDxf="1" dxf="1">
    <nc r="F104">
      <v>7707443747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" sId="1" xfDxf="1" dxf="1" numFmtId="19">
    <nc r="G104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" sId="1" xfDxf="1" dxf="1" numFmtId="23">
    <nc r="H104">
      <v>0.42777777777777781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" sId="1" xfDxf="1" dxf="1" numFmtId="19">
    <nc r="I104">
      <v>45398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" sId="1" xfDxf="1" dxf="1">
    <nc r="J104" t="inlineStr">
      <is>
        <t>299-Ф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" sId="1" xfDxf="1" dxf="1">
    <nc r="K10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0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0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13" sId="1" xfDxf="1" dxf="1" numFmtId="4">
    <nc r="N104">
      <v>346508.4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" sId="1" xfDxf="1" dxf="1">
    <nc r="O104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" sId="1" xfDxf="1" dxf="1" numFmtId="4">
    <nc r="P104">
      <v>69000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" sId="1" xfDxf="1" dxf="1" numFmtId="13">
    <oc r="Q104">
      <f>P104/(N104-O104)</f>
    </oc>
    <nc r="Q104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" sId="1" xfDxf="1" dxf="1">
    <nc r="B105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" sId="1" xfDxf="1" dxf="1">
    <nc r="C105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" sId="1" xfDxf="1" dxf="1">
    <nc r="D105" t="inlineStr">
      <is>
        <t>Центральный Банк РФ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" sId="1" xfDxf="1" dxf="1">
    <nc r="E105">
      <v>7706001878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" sId="1" xfDxf="1" dxf="1">
    <nc r="F105">
      <v>7702235133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" sId="1" xfDxf="1" dxf="1" numFmtId="19">
    <nc r="G105">
      <v>45405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" sId="1" xfDxf="1" dxf="1" numFmtId="23">
    <nc r="H105">
      <v>0.46875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10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0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0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10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24" sId="1" xfDxf="1" dxf="1">
    <nc r="M105" t="inlineStr">
      <is>
        <t>#Ф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" sId="1" xfDxf="1" dxf="1" numFmtId="4">
    <nc r="N105">
      <v>223484514.31999999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" sId="1" xfDxf="1" dxf="1" numFmtId="4">
    <nc r="O105">
      <v>4434824.97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" sId="1" xfDxf="1" dxf="1" numFmtId="4">
    <nc r="P105">
      <v>22894886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" sId="1" xfDxf="1" dxf="1" numFmtId="13">
    <oc r="Q105">
      <f>P105/(N105-O105)</f>
    </oc>
    <nc r="Q105">
      <v>0.1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" sId="1" xfDxf="1" dxf="1">
    <nc r="B106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" sId="1" xfDxf="1" dxf="1">
    <nc r="C106" t="inlineStr">
      <is>
        <t>Николотова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" sId="1" xfDxf="1" dxf="1">
    <nc r="D106" t="inlineStr">
      <is>
        <t>ООО "ПФ "ТЭСМ"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" sId="1" xfDxf="1" dxf="1">
    <nc r="E106">
      <v>300242929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" sId="1" xfDxf="1" dxf="1">
    <nc r="F106">
      <v>326484614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" sId="1" xfDxf="1" dxf="1" numFmtId="19">
    <nc r="G106">
      <v>45406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" sId="1" xfDxf="1" dxf="1" numFmtId="23">
    <nc r="H106">
      <v>0.48958333333333331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" sId="1" xfDxf="1" dxf="1" numFmtId="19">
    <nc r="I106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" sId="1" xfDxf="1" dxf="1">
    <nc r="J106" t="inlineStr">
      <is>
        <t>468-Ф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" sId="1" xfDxf="1" dxf="1">
    <nc r="K10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0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0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39" sId="1" xfDxf="1" dxf="1" numFmtId="4">
    <nc r="N106">
      <v>1223056.08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" sId="1" xfDxf="1" dxf="1">
    <nc r="O106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" sId="1" xfDxf="1" dxf="1" numFmtId="4">
    <nc r="P106">
      <v>196128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" sId="1" xfDxf="1" dxf="1" numFmtId="13">
    <oc r="Q106">
      <f>P106/(N106-O106)</f>
    </oc>
    <nc r="Q106">
      <v>0.16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" sId="1" xfDxf="1" dxf="1">
    <nc r="B107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" sId="1" xfDxf="1" dxf="1">
    <nc r="C107" t="inlineStr">
      <is>
        <t>Николотова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" sId="1" xfDxf="1" dxf="1">
    <nc r="D107" t="inlineStr">
      <is>
        <t>АО "Гипрониигаз"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" sId="1" xfDxf="1" dxf="1">
    <nc r="E107">
      <v>6402550481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" sId="1" xfDxf="1" dxf="1">
    <nc r="F107">
      <v>6455000573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" sId="1" xfDxf="1" dxf="1" numFmtId="19">
    <nc r="G107">
      <v>45407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" sId="1" xfDxf="1" dxf="1" numFmtId="23">
    <nc r="H107">
      <v>0.7284722222222223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" sId="1" xfDxf="1" dxf="1" numFmtId="19">
    <nc r="I107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" sId="1" xfDxf="1" dxf="1">
    <nc r="J107" t="inlineStr">
      <is>
        <t>471-Ф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" sId="1" xfDxf="1" dxf="1">
    <nc r="K107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0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0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3" sId="1" xfDxf="1" dxf="1" numFmtId="4">
    <nc r="N107">
      <v>748064.72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" sId="1" xfDxf="1" dxf="1">
    <nc r="O107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" sId="1" xfDxf="1" dxf="1">
    <nc r="P107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" sId="1" xfDxf="1" dxf="1" numFmtId="13">
    <oc r="Q107">
      <f>P107/(N107-O107)</f>
    </oc>
    <nc r="Q107">
      <v>0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" sId="1" xfDxf="1" dxf="1">
    <nc r="B108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" sId="1" xfDxf="1" dxf="1">
    <nc r="C108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" sId="1" xfDxf="1" dxf="1">
    <nc r="D108" t="inlineStr">
      <is>
        <t xml:space="preserve">АО "ВТЕ Юго-Восток" 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" sId="1" xfDxf="1" dxf="1">
    <nc r="E108">
      <v>7734034335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" sId="1" xfDxf="1" dxf="1">
    <nc r="F108">
      <v>7732523241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" sId="1" xfDxf="1" dxf="1" numFmtId="19">
    <nc r="G108">
      <v>45408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" sId="1" xfDxf="1" dxf="1" numFmtId="23">
    <nc r="H108">
      <v>0.58402777777777781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" sId="1" xfDxf="1" dxf="1" numFmtId="19">
    <nc r="I108">
      <v>45415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" sId="1" xfDxf="1" dxf="1">
    <nc r="J108" t="inlineStr">
      <is>
        <t>496-Ф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" sId="1" xfDxf="1" dxf="1">
    <nc r="K10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0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0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7" sId="1" xfDxf="1" dxf="1" numFmtId="4">
    <nc r="N108">
      <v>1106957.29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" sId="1" xfDxf="1" dxf="1" numFmtId="4">
    <nc r="O108">
      <v>6012.05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" sId="1" xfDxf="1" dxf="1" numFmtId="4">
    <nc r="P108">
      <v>145000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" sId="1" xfDxf="1" dxf="1" numFmtId="13">
    <oc r="Q108">
      <f>P108/(N108-O108)</f>
    </oc>
    <nc r="Q108">
      <v>0.13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" sId="1" xfDxf="1" dxf="1">
    <nc r="B109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" sId="1" xfDxf="1" dxf="1">
    <nc r="C109" t="inlineStr">
      <is>
        <t>Николотова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" sId="1" xfDxf="1" dxf="1">
    <nc r="D109" t="inlineStr">
      <is>
        <t>АО "ЛифтКоннект"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" sId="1" xfDxf="1" dxf="1">
    <nc r="E109">
      <v>7706004840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" sId="1" xfDxf="1" dxf="1">
    <nc r="F109">
      <v>7704186604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" sId="1" xfDxf="1" dxf="1" numFmtId="19">
    <nc r="G109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" sId="1" xfDxf="1" dxf="1" numFmtId="23">
    <nc r="H109">
      <v>0.58333333333333337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" sId="1" xfDxf="1" dxf="1" numFmtId="19">
    <nc r="I109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" sId="1" xfDxf="1" dxf="1">
    <nc r="J109" t="inlineStr">
      <is>
        <t>507-Ф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" sId="1" xfDxf="1" dxf="1">
    <nc r="K109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0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0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1" sId="1" xfDxf="1" dxf="1" numFmtId="4">
    <nc r="N109">
      <v>3830420.77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" sId="1" xfDxf="1" dxf="1">
    <nc r="O109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" sId="1" xfDxf="1" dxf="1" numFmtId="4">
    <nc r="P109">
      <v>764809.5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" sId="1" xfDxf="1" dxf="1" numFmtId="13">
    <oc r="Q109">
      <f>P109/(N109-O109)</f>
    </oc>
    <nc r="Q109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" sId="1" xfDxf="1" dxf="1">
    <nc r="B110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" sId="1" xfDxf="1" dxf="1">
    <nc r="C110" t="inlineStr">
      <is>
        <t>Николотова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" sId="1" xfDxf="1" dxf="1">
    <nc r="D110" t="inlineStr">
      <is>
        <t>ООО "Робин"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" sId="1" xfDxf="1" dxf="1">
    <nc r="E110">
      <v>7704001204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" sId="1" xfDxf="1" dxf="1">
    <nc r="F110">
      <v>9725022632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" sId="1" xfDxf="1" dxf="1" numFmtId="19">
    <nc r="G110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" sId="1" xfDxf="1" dxf="1" numFmtId="23">
    <nc r="H110">
      <v>0.45347222222222222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" sId="1" xfDxf="1" dxf="1" numFmtId="19">
    <nc r="I110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" sId="1" xfDxf="1" dxf="1">
    <nc r="J110" t="inlineStr">
      <is>
        <t>516-Ф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" sId="1" xfDxf="1" dxf="1">
    <nc r="K11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1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1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5" sId="1" xfDxf="1" dxf="1" numFmtId="4">
    <nc r="N110">
      <v>356629.7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" sId="1" xfDxf="1" dxf="1">
    <nc r="O110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" sId="1" xfDxf="1" dxf="1" numFmtId="4">
    <nc r="P110">
      <v>22400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" sId="1" xfDxf="1" dxf="1" numFmtId="13">
    <oc r="Q110">
      <f>P110/(N110-O110)</f>
    </oc>
    <nc r="Q110">
      <v>0.06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" sId="1" xfDxf="1" dxf="1">
    <nc r="B111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" sId="1" xfDxf="1" dxf="1">
    <nc r="C111" t="inlineStr">
      <is>
        <t>Голубкова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" sId="1" xfDxf="1" dxf="1">
    <nc r="D111" t="inlineStr">
      <is>
        <t>ООО "Газпромнефть- Логистика"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" sId="1" xfDxf="1" dxf="1">
    <nc r="E111">
      <v>8902002828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" sId="1" xfDxf="1" dxf="1">
    <nc r="F111">
      <v>8905039538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" sId="1" xfDxf="1" dxf="1" numFmtId="19">
    <nc r="G111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" sId="1" xfDxf="1" dxf="1" numFmtId="23">
    <nc r="H111">
      <v>0.58958333333333335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" sId="1" xfDxf="1" dxf="1" numFmtId="19">
    <nc r="I111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" sId="1" xfDxf="1" dxf="1">
    <nc r="J111" t="inlineStr">
      <is>
        <t>514-Ф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" sId="1" xfDxf="1" dxf="1">
    <nc r="K111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1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1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9" sId="1" xfDxf="1" dxf="1" numFmtId="4">
    <nc r="N111">
      <v>6105649.2999999998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" sId="1" xfDxf="1" dxf="1">
    <nc r="O111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" sId="1" xfDxf="1" dxf="1" numFmtId="4">
    <nc r="P111">
      <v>1221129.8600000001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" sId="1" xfDxf="1" dxf="1" numFmtId="13">
    <oc r="Q111">
      <f>P111/(N111-O111)</f>
    </oc>
    <nc r="Q111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" sId="1" xfDxf="1" dxf="1">
    <nc r="B112">
      <v>7706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" sId="1" xfDxf="1" dxf="1">
    <nc r="C112" t="inlineStr">
      <is>
        <t>Николотова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" sId="1" xfDxf="1" dxf="1">
    <nc r="D112" t="inlineStr">
      <is>
        <t>АО"ФМРус"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" sId="1" xfDxf="1" dxf="1">
    <nc r="E112">
      <v>7706025173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" sId="1" xfDxf="1" dxf="1">
    <nc r="F112">
      <v>7713684860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" sId="1" xfDxf="1" dxf="1" numFmtId="19">
    <nc r="G112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" sId="1" xfDxf="1" dxf="1" numFmtId="23">
    <nc r="H112">
      <v>0.44097222222222227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" sId="1" xfDxf="1" dxf="1" numFmtId="19">
    <nc r="I112">
      <v>45420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" sId="1" xfDxf="1" dxf="1">
    <nc r="J112" t="inlineStr">
      <is>
        <t>525-Ф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" sId="1" xfDxf="1" dxf="1">
    <nc r="K11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1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1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3" sId="1" xfDxf="1" dxf="1" numFmtId="4">
    <nc r="N112">
      <v>2484836.83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" sId="1" xfDxf="1" dxf="1">
    <nc r="O112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" sId="1" xfDxf="1" dxf="1" numFmtId="4">
    <nc r="P112">
      <v>496967.37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" sId="1" xfDxf="1" dxf="1" numFmtId="13">
    <oc r="Q112">
      <f>P112/(N112-O112)</f>
    </oc>
    <nc r="Q112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927" sId="1" ref="A105:XFD105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105:XFD105" start="0" length="0">
      <dxf>
        <font>
          <name val="Times New Roman"/>
          <scheme val="none"/>
        </font>
        <alignment vertical="center" readingOrder="0"/>
      </dxf>
    </rfmt>
    <rfmt sheetId="1" sqref="A1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5">
        <v>7706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" t="inlineStr">
        <is>
          <t>Голубкова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" t="inlineStr">
        <is>
          <t>Центральный Банк РФ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5">
        <v>7706001878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5">
        <v>7702235133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5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05">
        <v>0.46875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05" t="inlineStr">
        <is>
          <t>#Ф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05">
        <v>223484514.31999999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05">
        <v>4434824.97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05">
        <v>22894886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105">
        <v>0.1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05" start="0" length="0">
      <dxf>
        <alignment horizontal="center" readingOrder="0"/>
      </dxf>
    </rfmt>
  </rrc>
  <rfmt sheetId="1" sqref="M97:O114">
    <dxf>
      <alignment horizontal="center" readingOrder="0"/>
    </dxf>
  </rfmt>
  <rfmt sheetId="1" sqref="K95:K111">
    <dxf>
      <alignment horizontal="center" readingOrder="0"/>
    </dxf>
  </rfmt>
  <rfmt sheetId="1" sqref="G112" start="0" length="0">
    <dxf>
      <numFmt numFmtId="19" formatCode="dd/mm/yyyy"/>
    </dxf>
  </rfmt>
  <rfmt sheetId="1" sqref="I112" start="0" length="0">
    <dxf>
      <numFmt numFmtId="19" formatCode="dd/mm/yyyy"/>
    </dxf>
  </rfmt>
  <rfmt sheetId="1" sqref="N112" start="0" length="0">
    <dxf>
      <numFmt numFmtId="4" formatCode="#,##0.00"/>
    </dxf>
  </rfmt>
  <rfmt sheetId="1" sqref="P112" start="0" length="0">
    <dxf>
      <numFmt numFmtId="4" formatCode="#,##0.00"/>
    </dxf>
  </rfmt>
  <rfmt sheetId="1" sqref="G113" start="0" length="0">
    <dxf>
      <numFmt numFmtId="19" formatCode="dd/mm/yyyy"/>
    </dxf>
  </rfmt>
  <rfmt sheetId="1" sqref="I113" start="0" length="0">
    <dxf>
      <numFmt numFmtId="19" formatCode="dd/mm/yyyy"/>
    </dxf>
  </rfmt>
  <rfmt sheetId="1" sqref="N113" start="0" length="0">
    <dxf>
      <numFmt numFmtId="4" formatCode="#,##0.00"/>
    </dxf>
  </rfmt>
  <rfmt sheetId="1" sqref="P113" start="0" length="0">
    <dxf>
      <numFmt numFmtId="4" formatCode="#,##0.00"/>
    </dxf>
  </rfmt>
  <rfmt sheetId="1" sqref="G114" start="0" length="0">
    <dxf>
      <numFmt numFmtId="19" formatCode="dd/mm/yyyy"/>
    </dxf>
  </rfmt>
  <rfmt sheetId="1" sqref="I114" start="0" length="0">
    <dxf>
      <numFmt numFmtId="19" formatCode="dd/mm/yyyy"/>
    </dxf>
  </rfmt>
  <rfmt sheetId="1" sqref="N114" start="0" length="0">
    <dxf>
      <numFmt numFmtId="4" formatCode="#,##0.00"/>
    </dxf>
  </rfmt>
  <rfmt sheetId="1" sqref="P114" start="0" length="0">
    <dxf>
      <numFmt numFmtId="4" formatCode="#,##0.00"/>
    </dxf>
  </rfmt>
  <rcc rId="928" sId="1" xfDxf="1" dxf="1">
    <nc r="B112">
      <v>7711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" sId="1" xfDxf="1" dxf="1">
    <nc r="C112" t="inlineStr">
      <is>
        <t>Месевря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" sId="1" xfDxf="1" dxf="1">
    <nc r="D112" t="inlineStr">
      <is>
        <t>Благотварительное медецинское частное учреждение "Детский Хоспис"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" sId="1" xfDxf="1" dxf="1">
    <nc r="E112">
      <v>7711060665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" sId="1" xfDxf="1" dxf="1">
    <nc r="F112">
      <v>7704280906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" sId="1" xfDxf="1" dxf="1" numFmtId="19">
    <nc r="G112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" sId="1" xfDxf="1" dxf="1">
    <nc r="H112" t="inlineStr">
      <is>
        <t>14.26</t>
      </is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" sId="1" xfDxf="1" dxf="1" numFmtId="19">
    <nc r="I112">
      <v>45399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" sId="1" xfDxf="1" dxf="1">
    <nc r="J112" t="inlineStr">
      <is>
        <t>311-Ф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" sId="1" xfDxf="1" dxf="1">
    <nc r="K11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1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1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8" sId="1" xfDxf="1" dxf="1" numFmtId="4">
    <nc r="N112">
      <v>532822.19999999995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" sId="1" xfDxf="1" dxf="1">
    <nc r="O112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" sId="1" xfDxf="1" dxf="1" numFmtId="4">
    <nc r="P112">
      <v>106564.44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" sId="1" xfDxf="1" dxf="1" numFmtId="13">
    <oc r="Q112">
      <f>P112/(N112-O112)</f>
    </oc>
    <nc r="Q112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" sId="1" xfDxf="1" dxf="1">
    <nc r="B113">
      <v>7711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" sId="1" xfDxf="1" dxf="1">
    <nc r="C113" t="inlineStr">
      <is>
        <t>Месевря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" sId="1" xfDxf="1" dxf="1">
    <nc r="D113" t="inlineStr">
      <is>
        <t>ООО "Галерея-Алекс"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" sId="1" xfDxf="1" dxf="1">
    <nc r="E113">
      <v>7711015637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" sId="1" xfDxf="1" dxf="1">
    <nc r="F113">
      <v>7704520601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" sId="1" xfDxf="1" dxf="1" numFmtId="19">
    <nc r="G113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" sId="1" xfDxf="1" dxf="1" numFmtId="23">
    <nc r="H113">
      <v>0.48472222222222222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" sId="1" xfDxf="1" dxf="1" numFmtId="19">
    <nc r="I113">
      <v>45400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" sId="1" xfDxf="1" dxf="1">
    <nc r="J113" t="inlineStr">
      <is>
        <t>341-Ф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" sId="1" xfDxf="1" dxf="1">
    <nc r="K113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1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1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2" sId="1" xfDxf="1" dxf="1" numFmtId="4">
    <nc r="N113">
      <v>3345479.62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" sId="1" xfDxf="1" dxf="1">
    <nc r="O113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" sId="1" xfDxf="1" dxf="1" numFmtId="4">
    <nc r="P113">
      <v>669000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" sId="1" xfDxf="1" dxf="1" numFmtId="13">
    <oc r="Q113">
      <f>P113/(N113-O113)</f>
    </oc>
    <nc r="Q113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" sId="1" xfDxf="1" dxf="1">
    <nc r="B114">
      <v>7711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" sId="1" xfDxf="1" dxf="1">
    <nc r="C114" t="inlineStr">
      <is>
        <t>Месевря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" sId="1" xfDxf="1" dxf="1">
    <nc r="D114" t="inlineStr">
      <is>
        <t>ООО "ГОРИЗОНТ"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" sId="1" xfDxf="1" dxf="1">
    <nc r="E114">
      <v>7711071912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" sId="1" xfDxf="1" dxf="1">
    <nc r="F114">
      <v>7704340060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" sId="1" xfDxf="1" dxf="1" numFmtId="19">
    <nc r="G114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" sId="1" xfDxf="1" dxf="1" numFmtId="23">
    <nc r="H114">
      <v>0.48541666666666666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" sId="1" xfDxf="1" dxf="1" numFmtId="19">
    <nc r="I114">
      <v>45399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" sId="1" xfDxf="1" dxf="1">
    <nc r="J114" t="inlineStr">
      <is>
        <t>329-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" sId="1" xfDxf="1" dxf="1">
    <nc r="K11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1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1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6" sId="1" xfDxf="1" dxf="1" numFmtId="4">
    <nc r="N114">
      <v>737865.15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" sId="1" xfDxf="1" dxf="1">
    <nc r="O114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" sId="1" xfDxf="1" dxf="1" numFmtId="4">
    <nc r="P114">
      <v>147000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" sId="1" xfDxf="1" dxf="1" numFmtId="13">
    <oc r="Q114">
      <f>P114/(N114-O114)</f>
    </oc>
    <nc r="Q114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112:K114">
    <dxf>
      <alignment horizontal="center" readingOrder="0"/>
    </dxf>
  </rfmt>
  <rcc rId="970" sId="1">
    <nc r="B115">
      <v>7713</v>
    </nc>
  </rcc>
  <rcc rId="971" sId="1">
    <nc r="C115" t="inlineStr">
      <is>
        <t>Катаева Л.И.</t>
      </is>
    </nc>
  </rcc>
  <rcc rId="972" sId="1">
    <nc r="D115" t="inlineStr">
      <is>
        <t>САО "ВСК"</t>
      </is>
    </nc>
  </rcc>
  <rcc rId="973" sId="1">
    <nc r="E115">
      <v>7739002223</v>
    </nc>
  </rcc>
  <rcc rId="974" sId="1">
    <nc r="F115">
      <v>7710026574</v>
    </nc>
  </rcc>
  <rcc rId="975" sId="1" odxf="1" dxf="1" numFmtId="19">
    <nc r="G115">
      <v>45356</v>
    </nc>
    <odxf>
      <numFmt numFmtId="0" formatCode="General"/>
    </odxf>
    <ndxf>
      <numFmt numFmtId="19" formatCode="dd/mm/yyyy"/>
    </ndxf>
  </rcc>
  <rcc rId="976" sId="1" numFmtId="23">
    <nc r="H115">
      <v>0.74236111111111114</v>
    </nc>
  </rcc>
  <rcc rId="977" sId="1" odxf="1" dxf="1" numFmtId="19">
    <nc r="I115">
      <v>45371</v>
    </nc>
    <odxf>
      <numFmt numFmtId="0" formatCode="General"/>
    </odxf>
    <ndxf>
      <numFmt numFmtId="19" formatCode="dd/mm/yyyy"/>
    </ndxf>
  </rcc>
  <rcc rId="978" sId="1">
    <nc r="J115" t="inlineStr">
      <is>
        <t>73-Ф</t>
      </is>
    </nc>
  </rcc>
  <rcc rId="979" sId="1" odxf="1" dxf="1">
    <nc r="K11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15" start="0" length="0">
    <dxf>
      <alignment wrapText="1" readingOrder="0"/>
    </dxf>
  </rfmt>
  <rcc rId="980" sId="1" odxf="1" dxf="1">
    <nc r="M115" t="inlineStr">
      <is>
        <t>#Ф</t>
      </is>
    </nc>
    <odxf>
      <alignment horizontal="general" readingOrder="0"/>
    </odxf>
    <ndxf>
      <alignment horizontal="center" readingOrder="0"/>
    </ndxf>
  </rcc>
  <rcc rId="981" sId="1" odxf="1" dxf="1" numFmtId="4">
    <nc r="N115">
      <v>29563647.640000001</v>
    </nc>
    <odxf>
      <numFmt numFmtId="0" formatCode="General"/>
    </odxf>
    <ndxf>
      <numFmt numFmtId="4" formatCode="#,##0.00"/>
    </ndxf>
  </rcc>
  <rcc rId="982" sId="1" odxf="1" dxf="1" numFmtId="4">
    <nc r="O115">
      <v>0</v>
    </nc>
    <odxf>
      <numFmt numFmtId="0" formatCode="General"/>
    </odxf>
    <ndxf>
      <numFmt numFmtId="4" formatCode="#,##0.00"/>
    </ndxf>
  </rcc>
  <rcc rId="983" sId="1" odxf="1" dxf="1" numFmtId="4">
    <nc r="P115">
      <v>5872500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984" sId="1">
    <oc r="Q115">
      <f>P115/(N115-O115)</f>
    </oc>
    <nc r="Q115">
      <f>P115/(N115-O115)</f>
    </nc>
  </rcc>
  <rcc rId="985" sId="1">
    <nc r="B116">
      <v>7713</v>
    </nc>
  </rcc>
  <rcc rId="986" sId="1">
    <nc r="C116" t="inlineStr">
      <is>
        <t>Катаева Л.И.</t>
      </is>
    </nc>
  </rcc>
  <rcc rId="987" sId="1">
    <nc r="D116" t="inlineStr">
      <is>
        <t>АНО ИНО "Профессионал"</t>
      </is>
    </nc>
  </rcc>
  <rcc rId="988" sId="1">
    <nc r="E116">
      <v>7708049065</v>
    </nc>
  </rcc>
  <rcc rId="989" sId="1">
    <nc r="F116">
      <v>7709442428</v>
    </nc>
  </rcc>
  <rcc rId="990" sId="1" odxf="1" dxf="1" numFmtId="19">
    <nc r="G116">
      <v>45370</v>
    </nc>
    <odxf>
      <numFmt numFmtId="0" formatCode="General"/>
    </odxf>
    <ndxf>
      <numFmt numFmtId="19" formatCode="dd/mm/yyyy"/>
    </ndxf>
  </rcc>
  <rcc rId="991" sId="1" numFmtId="23">
    <nc r="H116">
      <v>0.70833333333333337</v>
    </nc>
  </rcc>
  <rcc rId="992" sId="1" odxf="1" dxf="1" numFmtId="19">
    <nc r="I116">
      <v>45376</v>
    </nc>
    <odxf>
      <numFmt numFmtId="0" formatCode="General"/>
    </odxf>
    <ndxf>
      <numFmt numFmtId="19" formatCode="dd/mm/yyyy"/>
    </ndxf>
  </rcc>
  <rcc rId="993" sId="1">
    <nc r="J116" t="inlineStr">
      <is>
        <t>100-Ф</t>
      </is>
    </nc>
  </rcc>
  <rcc rId="994" sId="1" odxf="1" dxf="1">
    <nc r="K116" t="inlineStr">
      <is>
        <t>Отказ</t>
      </is>
    </nc>
    <odxf>
      <alignment horizontal="general" readingOrder="0"/>
    </odxf>
    <ndxf>
      <alignment horizontal="center" readingOrder="0"/>
    </ndxf>
  </rcc>
  <rcc rId="995" sId="1" odxf="1" dxf="1">
    <nc r="L116" t="inlineStr">
      <is>
        <t>Предоставление неполного комплекта документов</t>
      </is>
    </nc>
    <odxf>
      <alignment wrapText="0" readingOrder="0"/>
    </odxf>
    <ndxf>
      <alignment wrapText="1" readingOrder="0"/>
    </ndxf>
  </rcc>
  <rfmt sheetId="1" sqref="M116" start="0" length="0">
    <dxf>
      <alignment horizontal="center" readingOrder="0"/>
    </dxf>
  </rfmt>
  <rcc rId="996" sId="1" odxf="1" dxf="1" numFmtId="4">
    <nc r="N116">
      <v>35965.74</v>
    </nc>
    <odxf>
      <numFmt numFmtId="0" formatCode="General"/>
    </odxf>
    <ndxf>
      <numFmt numFmtId="4" formatCode="#,##0.00"/>
    </ndxf>
  </rcc>
  <rcc rId="997" sId="1" odxf="1" dxf="1" numFmtId="4">
    <nc r="O116">
      <v>0</v>
    </nc>
    <odxf>
      <numFmt numFmtId="0" formatCode="General"/>
    </odxf>
    <ndxf>
      <numFmt numFmtId="4" formatCode="#,##0.00"/>
    </ndxf>
  </rcc>
  <rcc rId="998" sId="1" odxf="1" dxf="1" numFmtId="4">
    <nc r="P116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999" sId="1">
    <oc r="Q116">
      <f>P116/(N116-O116)</f>
    </oc>
    <nc r="Q116">
      <f>P116/(N116-O116)</f>
    </nc>
  </rcc>
  <rcc rId="1000" sId="1">
    <nc r="B117">
      <v>7713</v>
    </nc>
  </rcc>
  <rcc rId="1001" sId="1">
    <nc r="C117" t="inlineStr">
      <is>
        <t>Катаева Л.И.</t>
      </is>
    </nc>
  </rcc>
  <rcc rId="1002" sId="1">
    <nc r="D117" t="inlineStr">
      <is>
        <t>ЧУ БИОР "Умней"</t>
      </is>
    </nc>
  </rcc>
  <rcc rId="1003" sId="1">
    <nc r="E117">
      <v>7708038500</v>
    </nc>
  </rcc>
  <rcc rId="1004" sId="1">
    <nc r="F117">
      <v>7709439560</v>
    </nc>
  </rcc>
  <rcc rId="1005" sId="1" odxf="1" dxf="1" numFmtId="19">
    <nc r="G117">
      <v>45370</v>
    </nc>
    <odxf>
      <numFmt numFmtId="0" formatCode="General"/>
    </odxf>
    <ndxf>
      <numFmt numFmtId="19" formatCode="dd/mm/yyyy"/>
    </ndxf>
  </rcc>
  <rcc rId="1006" sId="1" numFmtId="23">
    <nc r="H117">
      <v>0.72222222222222221</v>
    </nc>
  </rcc>
  <rcc rId="1007" sId="1" odxf="1" dxf="1" numFmtId="19">
    <nc r="I117">
      <v>45376</v>
    </nc>
    <odxf>
      <numFmt numFmtId="0" formatCode="General"/>
    </odxf>
    <ndxf>
      <numFmt numFmtId="19" formatCode="dd/mm/yyyy"/>
    </ndxf>
  </rcc>
  <rcc rId="1008" sId="1">
    <nc r="J117" t="inlineStr">
      <is>
        <t>88-Ф</t>
      </is>
    </nc>
  </rcc>
  <rcc rId="1009" sId="1" odxf="1" dxf="1">
    <nc r="K117" t="inlineStr">
      <is>
        <t>Отказ</t>
      </is>
    </nc>
    <odxf>
      <alignment horizontal="general" readingOrder="0"/>
    </odxf>
    <ndxf>
      <alignment horizontal="center" readingOrder="0"/>
    </ndxf>
  </rcc>
  <rcc rId="1010" sId="1" odxf="1" dxf="1">
    <nc r="L117" t="inlineStr">
      <is>
        <t>Предоставление неполного комплекта документов</t>
      </is>
    </nc>
    <odxf>
      <alignment wrapText="0" readingOrder="0"/>
    </odxf>
    <ndxf>
      <alignment wrapText="1" readingOrder="0"/>
    </ndxf>
  </rcc>
  <rfmt sheetId="1" sqref="M117" start="0" length="0">
    <dxf>
      <alignment horizontal="center" readingOrder="0"/>
    </dxf>
  </rfmt>
  <rcc rId="1011" sId="1" odxf="1" dxf="1" numFmtId="4">
    <nc r="N117">
      <v>445493.39</v>
    </nc>
    <odxf>
      <numFmt numFmtId="0" formatCode="General"/>
    </odxf>
    <ndxf>
      <numFmt numFmtId="4" formatCode="#,##0.00"/>
    </ndxf>
  </rcc>
  <rcc rId="1012" sId="1" odxf="1" dxf="1" numFmtId="4">
    <nc r="O117">
      <v>0</v>
    </nc>
    <odxf>
      <numFmt numFmtId="0" formatCode="General"/>
    </odxf>
    <ndxf>
      <numFmt numFmtId="4" formatCode="#,##0.00"/>
    </ndxf>
  </rcc>
  <rcc rId="1013" sId="1" odxf="1" dxf="1" numFmtId="4">
    <nc r="P117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014" sId="1">
    <oc r="Q117">
      <f>P117/(N117-O117)</f>
    </oc>
    <nc r="Q117">
      <f>P117/(N117-O117)</f>
    </nc>
  </rcc>
  <rcc rId="1015" sId="1">
    <nc r="B118">
      <v>7713</v>
    </nc>
  </rcc>
  <rcc rId="1016" sId="1">
    <nc r="C118" t="inlineStr">
      <is>
        <t>Катаева Л.И.</t>
      </is>
    </nc>
  </rcc>
  <rcc rId="1017" sId="1">
    <nc r="D118" t="inlineStr">
      <is>
        <t>АО "Ударница"</t>
      </is>
    </nc>
  </rcc>
  <rcc rId="1018" sId="1">
    <nc r="E118">
      <v>7713000054</v>
    </nc>
  </rcc>
  <rcc rId="1019" sId="1">
    <nc r="F118">
      <v>7706042326</v>
    </nc>
  </rcc>
  <rcc rId="1020" sId="1" odxf="1" dxf="1" numFmtId="19">
    <nc r="G118">
      <v>45377</v>
    </nc>
    <odxf>
      <numFmt numFmtId="0" formatCode="General"/>
    </odxf>
    <ndxf>
      <numFmt numFmtId="19" formatCode="dd/mm/yyyy"/>
    </ndxf>
  </rcc>
  <rcc rId="1021" sId="1" numFmtId="23">
    <nc r="H118">
      <v>0.46736111111111112</v>
    </nc>
  </rcc>
  <rcc rId="1022" sId="1" odxf="1" dxf="1" numFmtId="19">
    <nc r="I118">
      <v>45383</v>
    </nc>
    <odxf>
      <numFmt numFmtId="0" formatCode="General"/>
    </odxf>
    <ndxf>
      <numFmt numFmtId="19" formatCode="dd/mm/yyyy"/>
    </ndxf>
  </rcc>
  <rcc rId="1023" sId="1">
    <nc r="J118" t="inlineStr">
      <is>
        <t>141-Ф</t>
      </is>
    </nc>
  </rcc>
  <rcc rId="1024" sId="1" odxf="1" dxf="1">
    <nc r="K11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18" start="0" length="0">
    <dxf>
      <alignment wrapText="1" readingOrder="0"/>
    </dxf>
  </rfmt>
  <rcc rId="1025" sId="1" odxf="1" dxf="1">
    <nc r="M118" t="inlineStr">
      <is>
        <t>ЕПГУ</t>
      </is>
    </nc>
    <odxf>
      <alignment horizontal="general" readingOrder="0"/>
    </odxf>
    <ndxf>
      <alignment horizontal="center" readingOrder="0"/>
    </ndxf>
  </rcc>
  <rcc rId="1026" sId="1" odxf="1" dxf="1" numFmtId="4">
    <nc r="N118">
      <v>2170392.58</v>
    </nc>
    <odxf>
      <numFmt numFmtId="0" formatCode="General"/>
    </odxf>
    <ndxf>
      <numFmt numFmtId="4" formatCode="#,##0.00"/>
    </ndxf>
  </rcc>
  <rcc rId="1027" sId="1" odxf="1" dxf="1" numFmtId="4">
    <nc r="O118">
      <v>0</v>
    </nc>
    <odxf>
      <numFmt numFmtId="0" formatCode="General"/>
    </odxf>
    <ndxf>
      <numFmt numFmtId="4" formatCode="#,##0.00"/>
    </ndxf>
  </rcc>
  <rcc rId="1028" sId="1" odxf="1" dxf="1" numFmtId="4">
    <nc r="P118">
      <v>434078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029" sId="1">
    <oc r="Q118">
      <f>P118/(N118-O118)</f>
    </oc>
    <nc r="Q118">
      <f>P118/(N118-O118)</f>
    </nc>
  </rcc>
  <rcc rId="1030" sId="1">
    <nc r="B119">
      <v>7713</v>
    </nc>
  </rcc>
  <rcc rId="1031" sId="1">
    <nc r="C119" t="inlineStr">
      <is>
        <t>Катаева Л.И.</t>
      </is>
    </nc>
  </rcc>
  <rcc rId="1032" sId="1">
    <nc r="D119" t="inlineStr">
      <is>
        <t>АО "ОМПК"</t>
      </is>
    </nc>
  </rcc>
  <rcc rId="1033" sId="1">
    <nc r="E119">
      <v>7713000003</v>
    </nc>
  </rcc>
  <rcc rId="1034" sId="1">
    <nc r="F119">
      <v>7715034360</v>
    </nc>
  </rcc>
  <rcc rId="1035" sId="1" odxf="1" dxf="1" numFmtId="19">
    <nc r="G119">
      <v>45379</v>
    </nc>
    <odxf>
      <numFmt numFmtId="0" formatCode="General"/>
    </odxf>
    <ndxf>
      <numFmt numFmtId="19" formatCode="dd/mm/yyyy"/>
    </ndxf>
  </rcc>
  <rcc rId="1036" sId="1" numFmtId="23">
    <nc r="H119">
      <v>0.43055555555555558</v>
    </nc>
  </rcc>
  <rcc rId="1037" sId="1" odxf="1" dxf="1" numFmtId="19">
    <nc r="I119">
      <v>45392</v>
    </nc>
    <odxf>
      <numFmt numFmtId="0" formatCode="General"/>
    </odxf>
    <ndxf>
      <numFmt numFmtId="19" formatCode="dd/mm/yyyy"/>
    </ndxf>
  </rcc>
  <rcc rId="1038" sId="1">
    <nc r="J119" t="inlineStr">
      <is>
        <t>226-Ф</t>
      </is>
    </nc>
  </rcc>
  <rcc rId="1039" sId="1" odxf="1" dxf="1">
    <nc r="K11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19" start="0" length="0">
    <dxf>
      <alignment wrapText="1" readingOrder="0"/>
    </dxf>
  </rfmt>
  <rcc rId="1040" sId="1" odxf="1" dxf="1">
    <nc r="M119" t="inlineStr">
      <is>
        <t>#Ф</t>
      </is>
    </nc>
    <odxf>
      <alignment horizontal="general" readingOrder="0"/>
    </odxf>
    <ndxf>
      <alignment horizontal="center" readingOrder="0"/>
    </ndxf>
  </rcc>
  <rcc rId="1041" sId="1" odxf="1" dxf="1" numFmtId="4">
    <nc r="N119">
      <v>26315932.640000001</v>
    </nc>
    <odxf>
      <numFmt numFmtId="0" formatCode="General"/>
    </odxf>
    <ndxf>
      <numFmt numFmtId="4" formatCode="#,##0.00"/>
    </ndxf>
  </rcc>
  <rcc rId="1042" sId="1" odxf="1" dxf="1" numFmtId="4">
    <nc r="O119">
      <v>803259.1</v>
    </nc>
    <odxf>
      <numFmt numFmtId="0" formatCode="General"/>
    </odxf>
    <ndxf>
      <numFmt numFmtId="4" formatCode="#,##0.00"/>
    </ndxf>
  </rcc>
  <rcc rId="1043" sId="1" odxf="1" dxf="1" numFmtId="4">
    <nc r="P119">
      <v>5102534.71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044" sId="1">
    <oc r="Q119">
      <f>P119/(N119-O119)</f>
    </oc>
    <nc r="Q119">
      <f>P119/(N119-O119)</f>
    </nc>
  </rcc>
  <rcc rId="1045" sId="1">
    <nc r="B120">
      <v>7713</v>
    </nc>
  </rcc>
  <rcc rId="1046" sId="1">
    <nc r="C120" t="inlineStr">
      <is>
        <t>Катаева Л.И.</t>
      </is>
    </nc>
  </rcc>
  <rcc rId="1047" sId="1">
    <nc r="D120" t="inlineStr">
      <is>
        <t>ООО "Лаборатория Гемотест"</t>
      </is>
    </nc>
  </rcc>
  <rcc rId="1048" sId="1">
    <nc r="E120">
      <v>7708017587</v>
    </nc>
  </rcc>
  <rcc rId="1049" sId="1">
    <nc r="F120">
      <v>7709383571</v>
    </nc>
  </rcc>
  <rcc rId="1050" sId="1" odxf="1" dxf="1" numFmtId="19">
    <nc r="G120">
      <v>45383</v>
    </nc>
    <odxf>
      <numFmt numFmtId="0" formatCode="General"/>
    </odxf>
    <ndxf>
      <numFmt numFmtId="19" formatCode="dd/mm/yyyy"/>
    </ndxf>
  </rcc>
  <rcc rId="1051" sId="1" numFmtId="23">
    <nc r="H120">
      <v>0.65625</v>
    </nc>
  </rcc>
  <rcc rId="1052" sId="1" odxf="1" dxf="1" numFmtId="19">
    <nc r="I120">
      <v>45387</v>
    </nc>
    <odxf>
      <numFmt numFmtId="0" formatCode="General"/>
    </odxf>
    <ndxf>
      <numFmt numFmtId="19" formatCode="dd/mm/yyyy"/>
    </ndxf>
  </rcc>
  <rcc rId="1053" sId="1" numFmtId="4">
    <nc r="J120">
      <v>172</v>
    </nc>
  </rcc>
  <rcc rId="1054" sId="1" odxf="1" dxf="1">
    <nc r="K12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20" start="0" length="0">
    <dxf>
      <alignment wrapText="1" readingOrder="0"/>
    </dxf>
  </rfmt>
  <rcc rId="1055" sId="1" odxf="1" dxf="1">
    <nc r="M120" t="inlineStr">
      <is>
        <t>ЕПГУ</t>
      </is>
    </nc>
    <odxf>
      <alignment horizontal="general" readingOrder="0"/>
    </odxf>
    <ndxf>
      <alignment horizontal="center" readingOrder="0"/>
    </ndxf>
  </rcc>
  <rcc rId="1056" sId="1" odxf="1" dxf="1" numFmtId="4">
    <nc r="N120">
      <v>2074065.83</v>
    </nc>
    <odxf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alignment vertical="bottom" readingOrder="0"/>
      <border outline="0">
        <left/>
        <right/>
        <top/>
        <bottom/>
      </border>
    </ndxf>
  </rcc>
  <rcc rId="1057" sId="1" odxf="1" dxf="1" numFmtId="4">
    <nc r="O120">
      <v>0</v>
    </nc>
    <odxf>
      <numFmt numFmtId="0" formatCode="General"/>
    </odxf>
    <ndxf>
      <numFmt numFmtId="4" formatCode="#,##0.00"/>
    </ndxf>
  </rcc>
  <rcc rId="1058" sId="1" odxf="1" dxf="1" numFmtId="4">
    <nc r="P120">
      <v>414813.17</v>
    </nc>
    <odxf>
      <numFmt numFmtId="0" formatCode="General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alignment horizontal="general" vertical="bottom" readingOrder="0"/>
      <border outline="0">
        <left/>
        <right/>
        <top/>
        <bottom/>
      </border>
    </ndxf>
  </rcc>
  <rcc rId="1059" sId="1">
    <oc r="Q120">
      <f>P120/(N120-O120)</f>
    </oc>
    <nc r="Q120">
      <f>P120/(N120-O120)</f>
    </nc>
  </rcc>
  <rcc rId="1060" sId="1">
    <nc r="B121">
      <v>7713</v>
    </nc>
  </rcc>
  <rcc rId="1061" sId="1">
    <nc r="C121" t="inlineStr">
      <is>
        <t>Фролова А.А.</t>
      </is>
    </nc>
  </rcc>
  <rcc rId="1062" sId="1">
    <nc r="D121" t="inlineStr">
      <is>
        <t>ООО " Айэфсиэм Групп"</t>
      </is>
    </nc>
  </rcc>
  <rcc rId="1063" sId="1">
    <nc r="E121">
      <v>7739006527</v>
    </nc>
  </rcc>
  <rcc rId="1064" sId="1">
    <nc r="F121">
      <v>7722267655</v>
    </nc>
  </rcc>
  <rcc rId="1065" sId="1" odxf="1" dxf="1" numFmtId="19">
    <nc r="G121">
      <v>45384</v>
    </nc>
    <odxf>
      <numFmt numFmtId="0" formatCode="General"/>
    </odxf>
    <ndxf>
      <numFmt numFmtId="19" formatCode="dd/mm/yyyy"/>
    </ndxf>
  </rcc>
  <rcc rId="1066" sId="1" numFmtId="23">
    <nc r="H121">
      <v>0.58680555555555558</v>
    </nc>
  </rcc>
  <rcc rId="1067" sId="1" odxf="1" dxf="1" numFmtId="19">
    <nc r="I121">
      <v>45385</v>
    </nc>
    <odxf>
      <numFmt numFmtId="0" formatCode="General"/>
    </odxf>
    <ndxf>
      <numFmt numFmtId="19" formatCode="dd/mm/yyyy"/>
    </ndxf>
  </rcc>
  <rcc rId="1068" sId="1">
    <nc r="J121" t="inlineStr">
      <is>
        <t>154-Ф</t>
      </is>
    </nc>
  </rcc>
  <rcc rId="1069" sId="1" odxf="1" dxf="1">
    <nc r="K12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21" start="0" length="0">
    <dxf>
      <alignment wrapText="1" readingOrder="0"/>
    </dxf>
  </rfmt>
  <rcc rId="1070" sId="1" odxf="1" dxf="1">
    <nc r="M121" t="inlineStr">
      <is>
        <t>ЕПГУ</t>
      </is>
    </nc>
    <odxf>
      <alignment horizontal="general" readingOrder="0"/>
    </odxf>
    <ndxf>
      <alignment horizontal="center" readingOrder="0"/>
    </ndxf>
  </rcc>
  <rcc rId="1071" sId="1" odxf="1" dxf="1" numFmtId="4">
    <nc r="N121">
      <v>13060670.710000001</v>
    </nc>
    <odxf>
      <numFmt numFmtId="0" formatCode="General"/>
    </odxf>
    <ndxf>
      <numFmt numFmtId="4" formatCode="#,##0.00"/>
    </ndxf>
  </rcc>
  <rcc rId="1072" sId="1" odxf="1" dxf="1" numFmtId="4">
    <nc r="O121">
      <v>10688.94</v>
    </nc>
    <odxf>
      <numFmt numFmtId="0" formatCode="General"/>
    </odxf>
    <ndxf>
      <numFmt numFmtId="4" formatCode="#,##0.00"/>
    </ndxf>
  </rcc>
  <rcc rId="1073" sId="1" odxf="1" dxf="1" numFmtId="4">
    <nc r="P121">
      <v>2609996.35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074" sId="1">
    <oc r="Q121">
      <f>P121/(N121-O121)</f>
    </oc>
    <nc r="Q121">
      <f>P121/(N121-O121)</f>
    </nc>
  </rcc>
  <rcc rId="1075" sId="1">
    <nc r="B122">
      <v>7713</v>
    </nc>
  </rcc>
  <rcc rId="1076" sId="1">
    <nc r="C122" t="inlineStr">
      <is>
        <t>Катаева Л.И.</t>
      </is>
    </nc>
  </rcc>
  <rcc rId="1077" sId="1">
    <nc r="D122" t="inlineStr">
      <is>
        <t>ООО "Морские технологии"</t>
      </is>
    </nc>
  </rcc>
  <rcc rId="1078" sId="1">
    <nc r="E122">
      <v>7713106162</v>
    </nc>
  </rcc>
  <rcc rId="1079" sId="1">
    <nc r="F122">
      <v>7722495595</v>
    </nc>
  </rcc>
  <rcc rId="1080" sId="1" odxf="1" dxf="1" numFmtId="19">
    <nc r="G122">
      <v>45387</v>
    </nc>
    <odxf>
      <numFmt numFmtId="0" formatCode="General"/>
    </odxf>
    <ndxf>
      <numFmt numFmtId="19" formatCode="dd/mm/yyyy"/>
    </ndxf>
  </rcc>
  <rcc rId="1081" sId="1" numFmtId="23">
    <nc r="H122">
      <v>0.625</v>
    </nc>
  </rcc>
  <rcc rId="1082" sId="1" odxf="1" dxf="1" numFmtId="19">
    <nc r="I122">
      <v>45391</v>
    </nc>
    <odxf>
      <numFmt numFmtId="0" formatCode="General"/>
    </odxf>
    <ndxf>
      <numFmt numFmtId="19" formatCode="dd/mm/yyyy"/>
    </ndxf>
  </rcc>
  <rcc rId="1083" sId="1">
    <nc r="J122" t="inlineStr">
      <is>
        <t>202-Ф</t>
      </is>
    </nc>
  </rcc>
  <rcc rId="1084" sId="1" odxf="1" dxf="1">
    <nc r="K12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22" start="0" length="0">
    <dxf>
      <alignment wrapText="1" readingOrder="0"/>
    </dxf>
  </rfmt>
  <rcc rId="1085" sId="1" odxf="1" dxf="1">
    <nc r="M122" t="inlineStr">
      <is>
        <t>ЕПГУ</t>
      </is>
    </nc>
    <odxf>
      <alignment horizontal="general" readingOrder="0"/>
    </odxf>
    <ndxf>
      <alignment horizontal="center" readingOrder="0"/>
    </ndxf>
  </rcc>
  <rcc rId="1086" sId="1" odxf="1" dxf="1" numFmtId="4">
    <nc r="N122">
      <v>2851714.34</v>
    </nc>
    <odxf>
      <numFmt numFmtId="0" formatCode="General"/>
    </odxf>
    <ndxf>
      <numFmt numFmtId="4" formatCode="#,##0.00"/>
    </ndxf>
  </rcc>
  <rcc rId="1087" sId="1" odxf="1" dxf="1" numFmtId="4">
    <nc r="O122">
      <v>0</v>
    </nc>
    <odxf>
      <numFmt numFmtId="0" formatCode="General"/>
    </odxf>
    <ndxf>
      <numFmt numFmtId="4" formatCode="#,##0.00"/>
    </ndxf>
  </rcc>
  <rcc rId="1088" sId="1" odxf="1" dxf="1" numFmtId="4">
    <nc r="P122">
      <v>569280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089" sId="1">
    <oc r="Q122">
      <f>P122/(N122-O122)</f>
    </oc>
    <nc r="Q122">
      <f>P122/(N122-O122)</f>
    </nc>
  </rcc>
  <rcc rId="1090" sId="1">
    <nc r="B123">
      <v>7713</v>
    </nc>
  </rcc>
  <rcc rId="1091" sId="1">
    <nc r="C123" t="inlineStr">
      <is>
        <t>Катаева Л.И.</t>
      </is>
    </nc>
  </rcc>
  <rcc rId="1092" sId="1">
    <nc r="D123" t="inlineStr">
      <is>
        <t>ОАО "Рот Фронт"</t>
      </is>
    </nc>
  </rcc>
  <rcc rId="1093" sId="1">
    <nc r="E123">
      <v>7713000050</v>
    </nc>
  </rcc>
  <rcc rId="1094" sId="1">
    <nc r="F123">
      <v>7705033216</v>
    </nc>
  </rcc>
  <rcc rId="1095" sId="1" odxf="1" dxf="1" numFmtId="19">
    <nc r="G123">
      <v>45390</v>
    </nc>
    <odxf>
      <numFmt numFmtId="0" formatCode="General"/>
    </odxf>
    <ndxf>
      <numFmt numFmtId="19" formatCode="dd/mm/yyyy"/>
    </ndxf>
  </rcc>
  <rcc rId="1096" sId="1" numFmtId="23">
    <nc r="H123">
      <v>0.5</v>
    </nc>
  </rcc>
  <rcc rId="1097" sId="1" odxf="1" dxf="1" numFmtId="19">
    <nc r="I123">
      <v>45391</v>
    </nc>
    <odxf>
      <numFmt numFmtId="0" formatCode="General"/>
    </odxf>
    <ndxf>
      <numFmt numFmtId="19" formatCode="dd/mm/yyyy"/>
    </ndxf>
  </rcc>
  <rcc rId="1098" sId="1">
    <nc r="J123" t="inlineStr">
      <is>
        <t>210-Ф</t>
      </is>
    </nc>
  </rcc>
  <rcc rId="1099" sId="1" odxf="1" dxf="1">
    <nc r="K12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23" start="0" length="0">
    <dxf>
      <alignment wrapText="1" readingOrder="0"/>
    </dxf>
  </rfmt>
  <rfmt sheetId="1" sqref="M123" start="0" length="0">
    <dxf>
      <alignment horizontal="center" readingOrder="0"/>
    </dxf>
  </rfmt>
  <rcc rId="1100" sId="1" odxf="1" dxf="1" numFmtId="4">
    <nc r="N123">
      <v>10497430.41</v>
    </nc>
    <odxf>
      <numFmt numFmtId="0" formatCode="General"/>
    </odxf>
    <ndxf>
      <numFmt numFmtId="4" formatCode="#,##0.00"/>
    </ndxf>
  </rcc>
  <rcc rId="1101" sId="1" odxf="1" dxf="1" numFmtId="4">
    <nc r="O123">
      <v>495535.03</v>
    </nc>
    <odxf>
      <numFmt numFmtId="0" formatCode="General"/>
    </odxf>
    <ndxf>
      <numFmt numFmtId="4" formatCode="#,##0.00"/>
    </ndxf>
  </rcc>
  <rcc rId="1102" sId="1" odxf="1" dxf="1" numFmtId="4">
    <nc r="P123">
      <v>2000379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103" sId="1">
    <oc r="Q123">
      <f>P123/(N123-O123)</f>
    </oc>
    <nc r="Q123">
      <f>P123/(N123-O123)</f>
    </nc>
  </rcc>
  <rcc rId="1104" sId="1">
    <nc r="B124">
      <v>7713</v>
    </nc>
  </rcc>
  <rcc rId="1105" sId="1">
    <nc r="C124" t="inlineStr">
      <is>
        <t>Фролова А.А.</t>
      </is>
    </nc>
  </rcc>
  <rcc rId="1106" sId="1">
    <nc r="D124" t="inlineStr">
      <is>
        <t>АНО ИНО "Профессионал"</t>
      </is>
    </nc>
  </rcc>
  <rcc rId="1107" sId="1">
    <nc r="E124">
      <v>7708049065</v>
    </nc>
  </rcc>
  <rcc rId="1108" sId="1">
    <nc r="F124">
      <v>7709442428</v>
    </nc>
  </rcc>
  <rcc rId="1109" sId="1" odxf="1" dxf="1" numFmtId="19">
    <nc r="G124">
      <v>45387</v>
    </nc>
    <odxf>
      <numFmt numFmtId="0" formatCode="General"/>
    </odxf>
    <ndxf>
      <numFmt numFmtId="19" formatCode="dd/mm/yyyy"/>
    </ndxf>
  </rcc>
  <rcc rId="1110" sId="1" numFmtId="23">
    <nc r="H124">
      <v>0.53472222222222221</v>
    </nc>
  </rcc>
  <rcc rId="1111" sId="1" odxf="1" dxf="1" numFmtId="19">
    <nc r="I124">
      <v>45391</v>
    </nc>
    <odxf>
      <numFmt numFmtId="0" formatCode="General"/>
    </odxf>
    <ndxf>
      <numFmt numFmtId="19" formatCode="dd/mm/yyyy"/>
    </ndxf>
  </rcc>
  <rcc rId="1112" sId="1">
    <nc r="J124" t="inlineStr">
      <is>
        <t>214-Ф</t>
      </is>
    </nc>
  </rcc>
  <rcc rId="1113" sId="1" odxf="1" dxf="1">
    <nc r="K12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24" start="0" length="0">
    <dxf>
      <alignment wrapText="1" readingOrder="0"/>
    </dxf>
  </rfmt>
  <rfmt sheetId="1" sqref="M124" start="0" length="0">
    <dxf>
      <alignment horizontal="center" readingOrder="0"/>
    </dxf>
  </rfmt>
  <rcc rId="1114" sId="1" odxf="1" dxf="1" numFmtId="4">
    <nc r="N124">
      <v>35965.74</v>
    </nc>
    <odxf>
      <numFmt numFmtId="0" formatCode="General"/>
    </odxf>
    <ndxf>
      <numFmt numFmtId="4" formatCode="#,##0.00"/>
    </ndxf>
  </rcc>
  <rcc rId="1115" sId="1" odxf="1" dxf="1" numFmtId="4">
    <nc r="O124">
      <v>0</v>
    </nc>
    <odxf>
      <numFmt numFmtId="0" formatCode="General"/>
    </odxf>
    <ndxf>
      <numFmt numFmtId="4" formatCode="#,##0.00"/>
    </ndxf>
  </rcc>
  <rcc rId="1116" sId="1" odxf="1" dxf="1" numFmtId="4">
    <nc r="P124">
      <v>7193.15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117" sId="1">
    <oc r="Q124">
      <f>P124/(N124-O124)</f>
    </oc>
    <nc r="Q124">
      <f>P124/(N124-O124)</f>
    </nc>
  </rcc>
  <rcc rId="1118" sId="1">
    <nc r="B125">
      <v>7713</v>
    </nc>
  </rcc>
  <rcc rId="1119" sId="1">
    <nc r="C125" t="inlineStr">
      <is>
        <t>Фролова А.А.</t>
      </is>
    </nc>
  </rcc>
  <rcc rId="1120" sId="1">
    <nc r="D125" t="inlineStr">
      <is>
        <t>ЧУ БИОР "Умней"</t>
      </is>
    </nc>
  </rcc>
  <rcc rId="1121" sId="1">
    <nc r="E125">
      <v>7708038500</v>
    </nc>
  </rcc>
  <rcc rId="1122" sId="1">
    <nc r="F125">
      <v>7709439560</v>
    </nc>
  </rcc>
  <rcc rId="1123" sId="1" odxf="1" dxf="1" numFmtId="19">
    <nc r="G125">
      <v>45387</v>
    </nc>
    <odxf>
      <numFmt numFmtId="0" formatCode="General"/>
    </odxf>
    <ndxf>
      <numFmt numFmtId="19" formatCode="dd/mm/yyyy"/>
    </ndxf>
  </rcc>
  <rcc rId="1124" sId="1" numFmtId="23">
    <nc r="H125">
      <v>0.50694444444444442</v>
    </nc>
  </rcc>
  <rcc rId="1125" sId="1" odxf="1" dxf="1" numFmtId="19">
    <nc r="I125">
      <v>45391</v>
    </nc>
    <odxf>
      <numFmt numFmtId="0" formatCode="General"/>
    </odxf>
    <ndxf>
      <numFmt numFmtId="19" formatCode="dd/mm/yyyy"/>
    </ndxf>
  </rcc>
  <rcc rId="1126" sId="1">
    <nc r="J125" t="inlineStr">
      <is>
        <t>211-Ф</t>
      </is>
    </nc>
  </rcc>
  <rcc rId="1127" sId="1" odxf="1" dxf="1">
    <nc r="K12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25" start="0" length="0">
    <dxf>
      <alignment wrapText="1" readingOrder="0"/>
    </dxf>
  </rfmt>
  <rfmt sheetId="1" sqref="M125" start="0" length="0">
    <dxf>
      <alignment horizontal="center" readingOrder="0"/>
    </dxf>
  </rfmt>
  <rcc rId="1128" sId="1" odxf="1" dxf="1" numFmtId="4">
    <nc r="N125">
      <v>445493.39</v>
    </nc>
    <odxf>
      <numFmt numFmtId="0" formatCode="General"/>
    </odxf>
    <ndxf>
      <numFmt numFmtId="4" formatCode="#,##0.00"/>
    </ndxf>
  </rcc>
  <rcc rId="1129" sId="1" odxf="1" dxf="1" numFmtId="4">
    <nc r="O125">
      <v>0</v>
    </nc>
    <odxf>
      <numFmt numFmtId="0" formatCode="General"/>
    </odxf>
    <ndxf>
      <numFmt numFmtId="4" formatCode="#,##0.00"/>
    </ndxf>
  </rcc>
  <rcc rId="1130" sId="1" odxf="1" dxf="1" numFmtId="4">
    <nc r="P125">
      <v>17600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131" sId="1">
    <oc r="Q125">
      <f>P125/(N125-O125)</f>
    </oc>
    <nc r="Q125">
      <f>P125/(N125-O125)</f>
    </nc>
  </rcc>
  <rcc rId="1132" sId="1">
    <nc r="B126">
      <v>7713</v>
    </nc>
  </rcc>
  <rcc rId="1133" sId="1">
    <nc r="C126" t="inlineStr">
      <is>
        <t>Фролова А.А.</t>
      </is>
    </nc>
  </rcc>
  <rcc rId="1134" sId="1">
    <nc r="D126" t="inlineStr">
      <is>
        <t>ООО ЧОО "Апекс"</t>
      </is>
    </nc>
  </rcc>
  <rcc rId="1135" sId="1">
    <nc r="E126">
      <v>7713089273</v>
    </nc>
  </rcc>
  <rcc rId="1136" sId="1">
    <nc r="F126">
      <v>7727396608</v>
    </nc>
  </rcc>
  <rcc rId="1137" sId="1" odxf="1" dxf="1" numFmtId="19">
    <nc r="G126">
      <v>45407</v>
    </nc>
    <odxf>
      <numFmt numFmtId="0" formatCode="General"/>
    </odxf>
    <ndxf>
      <numFmt numFmtId="19" formatCode="dd/mm/yyyy"/>
    </ndxf>
  </rcc>
  <rcc rId="1138" sId="1" numFmtId="23">
    <nc r="H126">
      <v>0.70833333333333337</v>
    </nc>
  </rcc>
  <rcc rId="1139" sId="1" odxf="1" dxf="1" numFmtId="19">
    <nc r="I126">
      <v>45409</v>
    </nc>
    <odxf>
      <numFmt numFmtId="0" formatCode="General"/>
    </odxf>
    <ndxf>
      <numFmt numFmtId="19" formatCode="dd/mm/yyyy"/>
    </ndxf>
  </rcc>
  <rcc rId="1140" sId="1">
    <nc r="J126" t="inlineStr">
      <is>
        <t>465-Ф</t>
      </is>
    </nc>
  </rcc>
  <rcc rId="1141" sId="1" odxf="1" dxf="1">
    <nc r="K126" t="inlineStr">
      <is>
        <t>Отказ</t>
      </is>
    </nc>
    <odxf>
      <alignment horizontal="general" readingOrder="0"/>
    </odxf>
    <ndxf>
      <alignment horizontal="center" readingOrder="0"/>
    </ndxf>
  </rcc>
  <rcc rId="1142" sId="1" odxf="1" dxf="1">
    <nc r="L126" t="inlineStr">
      <is>
        <t>Предоставление неполного комплекта документов</t>
      </is>
    </nc>
    <odxf>
      <alignment wrapText="0" readingOrder="0"/>
    </odxf>
    <ndxf>
      <alignment wrapText="1" readingOrder="0"/>
    </ndxf>
  </rcc>
  <rcc rId="1143" sId="1" odxf="1" dxf="1">
    <nc r="M126" t="inlineStr">
      <is>
        <t>ЕПГУ</t>
      </is>
    </nc>
    <odxf>
      <alignment horizontal="general" readingOrder="0"/>
    </odxf>
    <ndxf>
      <alignment horizontal="center" readingOrder="0"/>
    </ndxf>
  </rcc>
  <rcc rId="1144" sId="1" odxf="1" dxf="1" numFmtId="4">
    <nc r="N126">
      <v>12600.17</v>
    </nc>
    <odxf>
      <numFmt numFmtId="0" formatCode="General"/>
    </odxf>
    <ndxf>
      <numFmt numFmtId="4" formatCode="#,##0.00"/>
    </ndxf>
  </rcc>
  <rcc rId="1145" sId="1" odxf="1" dxf="1" numFmtId="4">
    <nc r="O126">
      <v>0</v>
    </nc>
    <odxf>
      <numFmt numFmtId="0" formatCode="General"/>
    </odxf>
    <ndxf>
      <numFmt numFmtId="4" formatCode="#,##0.00"/>
    </ndxf>
  </rcc>
  <rcc rId="1146" sId="1" odxf="1" dxf="1" numFmtId="4">
    <nc r="P126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147" sId="1">
    <oc r="Q126">
      <f>P126/(N126-O126)</f>
    </oc>
    <nc r="Q126">
      <f>P126/(N126-O126)</f>
    </nc>
  </rcc>
  <rfmt sheetId="1" sqref="N116:P126">
    <dxf>
      <alignment horizontal="center" readingOrder="0"/>
    </dxf>
  </rfmt>
  <rcc rId="1148" sId="1">
    <nc r="B127">
      <v>7718</v>
    </nc>
  </rcc>
  <rcc rId="1149" sId="1">
    <nc r="C127" t="inlineStr">
      <is>
        <t>Булатова В.Р.</t>
      </is>
    </nc>
  </rcc>
  <rcc rId="1150" sId="1">
    <nc r="D127" t="inlineStr">
      <is>
        <t>ООО "МК ВИТА-ПУЛ"</t>
      </is>
    </nc>
  </rcc>
  <rcc rId="1151" sId="1">
    <nc r="E127">
      <v>7735006146</v>
    </nc>
  </rcc>
  <rcc rId="1152" sId="1">
    <nc r="F127">
      <v>7713242245</v>
    </nc>
  </rcc>
  <rcc rId="1153" sId="1" odxf="1" dxf="1" numFmtId="19">
    <nc r="G127">
      <v>45355</v>
    </nc>
    <odxf>
      <numFmt numFmtId="0" formatCode="General"/>
    </odxf>
    <ndxf>
      <numFmt numFmtId="19" formatCode="dd/mm/yyyy"/>
    </ndxf>
  </rcc>
  <rcc rId="1154" sId="1" numFmtId="23">
    <nc r="H127">
      <v>0.57222222222222219</v>
    </nc>
  </rcc>
  <rcc rId="1155" sId="1" odxf="1" dxf="1" numFmtId="19">
    <nc r="I127">
      <v>45358</v>
    </nc>
    <odxf>
      <numFmt numFmtId="0" formatCode="General"/>
    </odxf>
    <ndxf>
      <numFmt numFmtId="19" formatCode="dd/mm/yyyy"/>
    </ndxf>
  </rcc>
  <rcc rId="1156" sId="1">
    <nc r="J127" t="inlineStr">
      <is>
        <t>38-Ф</t>
      </is>
    </nc>
  </rcc>
  <rcc rId="1157" sId="1" odxf="1" dxf="1">
    <nc r="K127" t="inlineStr">
      <is>
        <t>Разрешение</t>
      </is>
    </nc>
    <odxf>
      <alignment horizontal="general" readingOrder="0"/>
    </odxf>
    <ndxf>
      <alignment horizontal="center" readingOrder="0"/>
    </ndxf>
  </rcc>
  <rcc rId="1158" sId="1" odxf="1" dxf="1">
    <nc r="M127" t="inlineStr">
      <is>
        <t>ЕПГУ, #100</t>
      </is>
    </nc>
    <odxf>
      <alignment horizontal="general" readingOrder="0"/>
    </odxf>
    <ndxf>
      <alignment horizontal="center" readingOrder="0"/>
    </ndxf>
  </rcc>
  <rcc rId="1159" sId="1" odxf="1" dxf="1" numFmtId="4">
    <nc r="N127">
      <v>512084.95</v>
    </nc>
    <odxf>
      <numFmt numFmtId="0" formatCode="General"/>
    </odxf>
    <ndxf>
      <numFmt numFmtId="4" formatCode="#,##0.00"/>
    </ndxf>
  </rcc>
  <rcc rId="1160" sId="1" odxf="1" dxf="1" numFmtId="4">
    <nc r="O127">
      <v>0</v>
    </nc>
    <odxf>
      <numFmt numFmtId="0" formatCode="General"/>
    </odxf>
    <ndxf>
      <numFmt numFmtId="4" formatCode="#,##0.00"/>
    </ndxf>
  </rcc>
  <rcc rId="1161" sId="1" odxf="1" dxf="1" numFmtId="4">
    <nc r="P127">
      <v>44900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162" sId="1">
    <oc r="Q127">
      <f>P127/(N127-O127)</f>
    </oc>
    <nc r="Q127">
      <f>P127/(N127-O127)</f>
    </nc>
  </rcc>
  <rcc rId="1163" sId="1" odxf="1" dxf="1" numFmtId="19">
    <nc r="R127">
      <v>45405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164" sId="1" odxf="1" dxf="1">
    <nc r="S127" t="inlineStr">
      <is>
        <t>436-Ф</t>
      </is>
    </nc>
    <odxf>
      <alignment horizontal="center" readingOrder="0"/>
    </odxf>
    <ndxf>
      <alignment horizontal="general" readingOrder="0"/>
    </ndxf>
  </rcc>
  <rfmt sheetId="1" sqref="T127" start="0" length="0">
    <dxf>
      <alignment horizontal="general" readingOrder="0"/>
    </dxf>
  </rfmt>
  <rfmt sheetId="1" sqref="U127" start="0" length="0">
    <dxf>
      <alignment horizontal="general" readingOrder="0"/>
    </dxf>
  </rfmt>
  <rcc rId="1165" sId="1">
    <nc r="B128">
      <v>7718</v>
    </nc>
  </rcc>
  <rcc rId="1166" sId="1">
    <nc r="C128" t="inlineStr">
      <is>
        <t>Булатова В.Р.</t>
      </is>
    </nc>
  </rcc>
  <rcc rId="1167" sId="1">
    <nc r="D128" t="inlineStr">
      <is>
        <t>ООО "ОКРУГ"</t>
      </is>
    </nc>
  </rcc>
  <rcc rId="1168" sId="1">
    <nc r="E128">
      <v>7718000946</v>
    </nc>
  </rcc>
  <rcc rId="1169" sId="1">
    <nc r="F128">
      <v>7703003336</v>
    </nc>
  </rcc>
  <rcc rId="1170" sId="1" odxf="1" dxf="1" numFmtId="19">
    <nc r="G128">
      <v>45363</v>
    </nc>
    <odxf>
      <numFmt numFmtId="0" formatCode="General"/>
    </odxf>
    <ndxf>
      <numFmt numFmtId="19" formatCode="dd/mm/yyyy"/>
    </ndxf>
  </rcc>
  <rcc rId="1171" sId="1" numFmtId="23">
    <nc r="H128">
      <v>0.47916666666666669</v>
    </nc>
  </rcc>
  <rcc rId="1172" sId="1" odxf="1" dxf="1" numFmtId="19">
    <nc r="I128">
      <v>45369</v>
    </nc>
    <odxf>
      <numFmt numFmtId="0" formatCode="General"/>
    </odxf>
    <ndxf>
      <numFmt numFmtId="19" formatCode="dd/mm/yyyy"/>
    </ndxf>
  </rcc>
  <rcc rId="1173" sId="1">
    <nc r="J128" t="inlineStr">
      <is>
        <t>54-Ф</t>
      </is>
    </nc>
  </rcc>
  <rcc rId="1174" sId="1" odxf="1" dxf="1">
    <nc r="K12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28" start="0" length="0">
    <dxf>
      <alignment horizontal="center" readingOrder="0"/>
    </dxf>
  </rfmt>
  <rcc rId="1175" sId="1" odxf="1" dxf="1" numFmtId="4">
    <nc r="N128">
      <v>1857933.34</v>
    </nc>
    <odxf>
      <numFmt numFmtId="0" formatCode="General"/>
    </odxf>
    <ndxf>
      <numFmt numFmtId="4" formatCode="#,##0.00"/>
    </ndxf>
  </rcc>
  <rcc rId="1176" sId="1" odxf="1" dxf="1" numFmtId="4">
    <nc r="O128">
      <v>0</v>
    </nc>
    <odxf>
      <numFmt numFmtId="0" formatCode="General"/>
    </odxf>
    <ndxf>
      <numFmt numFmtId="4" formatCode="#,##0.00"/>
    </ndxf>
  </rcc>
  <rcc rId="1177" sId="1" odxf="1" dxf="1" numFmtId="4">
    <nc r="P128">
      <v>135000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178" sId="1">
    <oc r="Q128">
      <f>P128/(N128-O128)</f>
    </oc>
    <nc r="Q128">
      <f>P128/(N128-O128)</f>
    </nc>
  </rcc>
  <rfmt sheetId="1" sqref="R128" start="0" length="0">
    <dxf>
      <alignment horizontal="general" readingOrder="0"/>
    </dxf>
  </rfmt>
  <rfmt sheetId="1" sqref="S128" start="0" length="0">
    <dxf>
      <alignment horizontal="general" readingOrder="0"/>
    </dxf>
  </rfmt>
  <rfmt sheetId="1" sqref="T128" start="0" length="0">
    <dxf>
      <alignment horizontal="general" readingOrder="0"/>
    </dxf>
  </rfmt>
  <rfmt sheetId="1" sqref="U128" start="0" length="0">
    <dxf>
      <alignment horizontal="general" readingOrder="0"/>
    </dxf>
  </rfmt>
  <rcc rId="1179" sId="1">
    <nc r="B129">
      <v>7718</v>
    </nc>
  </rcc>
  <rcc rId="1180" sId="1">
    <nc r="C129" t="inlineStr">
      <is>
        <t>Булатова В.Р.</t>
      </is>
    </nc>
  </rcc>
  <rcc rId="1181" sId="1">
    <nc r="D129" t="inlineStr">
      <is>
        <t>ООО "МК ВИТА-ПУЛ"</t>
      </is>
    </nc>
  </rcc>
  <rcc rId="1182" sId="1">
    <nc r="E129">
      <v>7735006146</v>
    </nc>
  </rcc>
  <rcc rId="1183" sId="1">
    <nc r="F129">
      <v>7713242245</v>
    </nc>
  </rcc>
  <rcc rId="1184" sId="1" odxf="1" dxf="1" numFmtId="19">
    <nc r="G129">
      <v>45369</v>
    </nc>
    <odxf>
      <numFmt numFmtId="0" formatCode="General"/>
    </odxf>
    <ndxf>
      <numFmt numFmtId="19" formatCode="dd/mm/yyyy"/>
    </ndxf>
  </rcc>
  <rcc rId="1185" sId="1" numFmtId="23">
    <nc r="H129">
      <v>0.65902777777777777</v>
    </nc>
  </rcc>
  <rcc rId="1186" sId="1" odxf="1" dxf="1" numFmtId="19">
    <nc r="I129">
      <v>45371</v>
    </nc>
    <odxf>
      <numFmt numFmtId="0" formatCode="General"/>
    </odxf>
    <ndxf>
      <numFmt numFmtId="19" formatCode="dd/mm/yyyy"/>
    </ndxf>
  </rcc>
  <rcc rId="1187" sId="1">
    <nc r="J129" t="inlineStr">
      <is>
        <t>72-Ф</t>
      </is>
    </nc>
  </rcc>
  <rcc rId="1188" sId="1" odxf="1" dxf="1">
    <nc r="K129" t="inlineStr">
      <is>
        <t>Отказ</t>
      </is>
    </nc>
    <odxf>
      <alignment horizontal="general" readingOrder="0"/>
    </odxf>
    <ndxf>
      <alignment horizontal="center" readingOrder="0"/>
    </ndxf>
  </rcc>
  <rcc rId="1189" sId="1">
    <nc r="L129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1190" sId="1" odxf="1" dxf="1">
    <nc r="M129" t="inlineStr">
      <is>
        <t>ЕПГУ, #100</t>
      </is>
    </nc>
    <odxf>
      <alignment horizontal="general" readingOrder="0"/>
    </odxf>
    <ndxf>
      <alignment horizontal="center" readingOrder="0"/>
    </ndxf>
  </rcc>
  <rcc rId="1191" sId="1" odxf="1" dxf="1" numFmtId="4">
    <nc r="N129">
      <v>512084.95</v>
    </nc>
    <odxf>
      <numFmt numFmtId="0" formatCode="General"/>
    </odxf>
    <ndxf>
      <numFmt numFmtId="4" formatCode="#,##0.00"/>
    </ndxf>
  </rcc>
  <rcc rId="1192" sId="1" odxf="1" dxf="1" numFmtId="4">
    <nc r="O129">
      <v>0</v>
    </nc>
    <odxf>
      <numFmt numFmtId="0" formatCode="General"/>
    </odxf>
    <ndxf>
      <numFmt numFmtId="4" formatCode="#,##0.00"/>
    </ndxf>
  </rcc>
  <rcc rId="1193" sId="1" odxf="1" dxf="1" numFmtId="4">
    <nc r="P129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194" sId="1">
    <oc r="Q129">
      <f>P129/(N129-O129)</f>
    </oc>
    <nc r="Q129">
      <f>P129/(N129-O129)</f>
    </nc>
  </rcc>
  <rfmt sheetId="1" sqref="R129" start="0" length="0">
    <dxf>
      <alignment horizontal="general" readingOrder="0"/>
    </dxf>
  </rfmt>
  <rfmt sheetId="1" sqref="S129" start="0" length="0">
    <dxf>
      <alignment horizontal="general" readingOrder="0"/>
    </dxf>
  </rfmt>
  <rfmt sheetId="1" sqref="T129" start="0" length="0">
    <dxf>
      <alignment horizontal="general" readingOrder="0"/>
    </dxf>
  </rfmt>
  <rfmt sheetId="1" sqref="U129" start="0" length="0">
    <dxf>
      <alignment horizontal="general" readingOrder="0"/>
    </dxf>
  </rfmt>
  <rcc rId="1195" sId="1">
    <nc r="B130">
      <v>7718</v>
    </nc>
  </rcc>
  <rcc rId="1196" sId="1">
    <nc r="C130" t="inlineStr">
      <is>
        <t>Булатова В.Р.</t>
      </is>
    </nc>
  </rcc>
  <rcc rId="1197" sId="1">
    <nc r="D130" t="inlineStr">
      <is>
        <t>АО "ИНТЕЗА ЛИЗИНГ"</t>
      </is>
    </nc>
  </rcc>
  <rcc rId="1198" sId="1">
    <nc r="E130">
      <v>7718006081</v>
    </nc>
  </rcc>
  <rcc rId="1199" sId="1">
    <nc r="F130">
      <v>7724139916</v>
    </nc>
  </rcc>
  <rcc rId="1200" sId="1" odxf="1" dxf="1" numFmtId="19">
    <nc r="G130">
      <v>45370</v>
    </nc>
    <odxf>
      <numFmt numFmtId="0" formatCode="General"/>
    </odxf>
    <ndxf>
      <numFmt numFmtId="19" formatCode="dd/mm/yyyy"/>
    </ndxf>
  </rcc>
  <rcc rId="1201" sId="1" numFmtId="23">
    <nc r="H130">
      <v>0.51388888888888895</v>
    </nc>
  </rcc>
  <rcc rId="1202" sId="1" odxf="1" dxf="1" numFmtId="19">
    <nc r="I130">
      <v>45372</v>
    </nc>
    <odxf>
      <numFmt numFmtId="0" formatCode="General"/>
    </odxf>
    <ndxf>
      <numFmt numFmtId="19" formatCode="dd/mm/yyyy"/>
    </ndxf>
  </rcc>
  <rcc rId="1203" sId="1">
    <nc r="J130" t="inlineStr">
      <is>
        <t>81-Ф</t>
      </is>
    </nc>
  </rcc>
  <rcc rId="1204" sId="1" odxf="1" dxf="1">
    <nc r="K130" t="inlineStr">
      <is>
        <t>Разрешение</t>
      </is>
    </nc>
    <odxf>
      <alignment horizontal="general" readingOrder="0"/>
    </odxf>
    <ndxf>
      <alignment horizontal="center" readingOrder="0"/>
    </ndxf>
  </rcc>
  <rcc rId="1205" sId="1" odxf="1" dxf="1">
    <nc r="M130" t="inlineStr">
      <is>
        <t>#100</t>
      </is>
    </nc>
    <odxf>
      <alignment horizontal="general" readingOrder="0"/>
    </odxf>
    <ndxf>
      <alignment horizontal="center" readingOrder="0"/>
    </ndxf>
  </rcc>
  <rcc rId="1206" sId="1" odxf="1" dxf="1" numFmtId="4">
    <nc r="N130">
      <v>59845.15</v>
    </nc>
    <odxf>
      <numFmt numFmtId="0" formatCode="General"/>
    </odxf>
    <ndxf>
      <numFmt numFmtId="4" formatCode="#,##0.00"/>
    </ndxf>
  </rcc>
  <rcc rId="1207" sId="1" odxf="1" dxf="1" numFmtId="4">
    <nc r="O130">
      <v>0</v>
    </nc>
    <odxf>
      <numFmt numFmtId="0" formatCode="General"/>
    </odxf>
    <ndxf>
      <numFmt numFmtId="4" formatCode="#,##0.00"/>
    </ndxf>
  </rcc>
  <rcc rId="1208" sId="1" odxf="1" dxf="1" numFmtId="4">
    <nc r="P130">
      <v>11900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209" sId="1">
    <oc r="Q130">
      <f>P130/(N130-O130)</f>
    </oc>
    <nc r="Q130">
      <f>P130/(N130-O130)</f>
    </nc>
  </rcc>
  <rfmt sheetId="1" sqref="R130" start="0" length="0">
    <dxf>
      <alignment horizontal="general" readingOrder="0"/>
    </dxf>
  </rfmt>
  <rfmt sheetId="1" sqref="S130" start="0" length="0">
    <dxf>
      <alignment horizontal="general" readingOrder="0"/>
    </dxf>
  </rfmt>
  <rfmt sheetId="1" sqref="T130" start="0" length="0">
    <dxf>
      <alignment horizontal="general" readingOrder="0"/>
    </dxf>
  </rfmt>
  <rfmt sheetId="1" sqref="U130" start="0" length="0">
    <dxf>
      <alignment horizontal="general" readingOrder="0"/>
    </dxf>
  </rfmt>
  <rcc rId="1210" sId="1">
    <nc r="B131">
      <v>7718</v>
    </nc>
  </rcc>
  <rcc rId="1211" sId="1">
    <nc r="C131" t="inlineStr">
      <is>
        <t>Булатова В.Р.</t>
      </is>
    </nc>
  </rcc>
  <rcc rId="1212" sId="1">
    <nc r="D131" t="inlineStr">
      <is>
        <t>ООО "МК ВИТА-ПУЛ"</t>
      </is>
    </nc>
  </rcc>
  <rcc rId="1213" sId="1">
    <nc r="E131">
      <v>7735006146</v>
    </nc>
  </rcc>
  <rcc rId="1214" sId="1">
    <nc r="F131">
      <v>7713242245</v>
    </nc>
  </rcc>
  <rcc rId="1215" sId="1" odxf="1" dxf="1" numFmtId="19">
    <nc r="G131">
      <v>45372</v>
    </nc>
    <odxf>
      <numFmt numFmtId="0" formatCode="General"/>
    </odxf>
    <ndxf>
      <numFmt numFmtId="19" formatCode="dd/mm/yyyy"/>
    </ndxf>
  </rcc>
  <rcc rId="1216" sId="1" numFmtId="23">
    <nc r="H131">
      <v>0.50416666666666665</v>
    </nc>
  </rcc>
  <rcc rId="1217" sId="1" odxf="1" dxf="1" numFmtId="19">
    <nc r="I131">
      <v>45377</v>
    </nc>
    <odxf>
      <numFmt numFmtId="0" formatCode="General"/>
    </odxf>
    <ndxf>
      <numFmt numFmtId="19" formatCode="dd/mm/yyyy"/>
    </ndxf>
  </rcc>
  <rcc rId="1218" sId="1">
    <nc r="J131" t="inlineStr">
      <is>
        <t>104-Ф</t>
      </is>
    </nc>
  </rcc>
  <rcc rId="1219" sId="1" odxf="1" dxf="1">
    <nc r="K131" t="inlineStr">
      <is>
        <t>Разрешение</t>
      </is>
    </nc>
    <odxf>
      <alignment horizontal="general" readingOrder="0"/>
    </odxf>
    <ndxf>
      <alignment horizontal="center" readingOrder="0"/>
    </ndxf>
  </rcc>
  <rcc rId="1220" sId="1" odxf="1" dxf="1">
    <nc r="M131" t="inlineStr">
      <is>
        <t>ЕПГУ, #100</t>
      </is>
    </nc>
    <odxf>
      <alignment horizontal="general" readingOrder="0"/>
    </odxf>
    <ndxf>
      <alignment horizontal="center" readingOrder="0"/>
    </ndxf>
  </rcc>
  <rcc rId="1221" sId="1" odxf="1" dxf="1" numFmtId="4">
    <nc r="N131">
      <v>512084.95</v>
    </nc>
    <odxf>
      <numFmt numFmtId="0" formatCode="General"/>
    </odxf>
    <ndxf>
      <numFmt numFmtId="4" formatCode="#,##0.00"/>
    </ndxf>
  </rcc>
  <rcc rId="1222" sId="1" odxf="1" dxf="1" numFmtId="4">
    <nc r="O131">
      <v>0</v>
    </nc>
    <odxf>
      <numFmt numFmtId="0" formatCode="General"/>
    </odxf>
    <ndxf>
      <numFmt numFmtId="4" formatCode="#,##0.00"/>
    </ndxf>
  </rcc>
  <rcc rId="1223" sId="1" odxf="1" dxf="1" numFmtId="4">
    <nc r="P131">
      <v>56016.99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224" sId="1">
    <oc r="Q131">
      <f>P131/(N131-O131)</f>
    </oc>
    <nc r="Q131">
      <f>P131/(N131-O131)</f>
    </nc>
  </rcc>
  <rfmt sheetId="1" sqref="R131" start="0" length="0">
    <dxf>
      <alignment horizontal="general" readingOrder="0"/>
    </dxf>
  </rfmt>
  <rfmt sheetId="1" sqref="S131" start="0" length="0">
    <dxf>
      <alignment horizontal="general" readingOrder="0"/>
    </dxf>
  </rfmt>
  <rcc rId="1225" sId="1" odxf="1" dxf="1" numFmtId="19">
    <nc r="T131">
      <v>45408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226" sId="1" odxf="1" dxf="1" numFmtId="19">
    <nc r="U131">
      <v>45408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227" sId="1">
    <nc r="V131">
      <v>32130.47</v>
    </nc>
  </rcc>
  <rcc rId="1228" sId="1">
    <nc r="B132">
      <v>7718</v>
    </nc>
  </rcc>
  <rcc rId="1229" sId="1">
    <nc r="C132" t="inlineStr">
      <is>
        <t>Булатова В.Р.</t>
      </is>
    </nc>
  </rcc>
  <rcc rId="1230" sId="1">
    <nc r="D132" t="inlineStr">
      <is>
        <t>ООО "СОВКОМ БАНК СТРАХОВАНИЕ ЖИЗНИ"</t>
      </is>
    </nc>
  </rcc>
  <rcc rId="1231" sId="1">
    <nc r="E132">
      <v>7723029669</v>
    </nc>
  </rcc>
  <rcc rId="1232" sId="1">
    <nc r="F132">
      <v>7702639270</v>
    </nc>
  </rcc>
  <rcc rId="1233" sId="1" odxf="1" dxf="1" numFmtId="19">
    <nc r="G132">
      <v>45373</v>
    </nc>
    <odxf>
      <numFmt numFmtId="0" formatCode="General"/>
    </odxf>
    <ndxf>
      <numFmt numFmtId="19" formatCode="dd/mm/yyyy"/>
    </ndxf>
  </rcc>
  <rcc rId="1234" sId="1" numFmtId="23">
    <nc r="H132">
      <v>0.73472222222222217</v>
    </nc>
  </rcc>
  <rcc rId="1235" sId="1" odxf="1" dxf="1" numFmtId="19">
    <nc r="I132">
      <v>45377</v>
    </nc>
    <odxf>
      <numFmt numFmtId="0" formatCode="General"/>
    </odxf>
    <ndxf>
      <numFmt numFmtId="19" formatCode="dd/mm/yyyy"/>
    </ndxf>
  </rcc>
  <rcc rId="1236" sId="1">
    <nc r="J132" t="inlineStr">
      <is>
        <t>106-Ф</t>
      </is>
    </nc>
  </rcc>
  <rcc rId="1237" sId="1" odxf="1" dxf="1">
    <nc r="K132" t="inlineStr">
      <is>
        <t>Разрешение</t>
      </is>
    </nc>
    <odxf>
      <alignment horizontal="general" readingOrder="0"/>
    </odxf>
    <ndxf>
      <alignment horizontal="center" readingOrder="0"/>
    </ndxf>
  </rcc>
  <rcc rId="1238" sId="1" odxf="1" dxf="1">
    <nc r="M132" t="inlineStr">
      <is>
        <t>ЕПГУ</t>
      </is>
    </nc>
    <odxf>
      <alignment horizontal="general" readingOrder="0"/>
    </odxf>
    <ndxf>
      <alignment horizontal="center" readingOrder="0"/>
    </ndxf>
  </rcc>
  <rcc rId="1239" sId="1" odxf="1" dxf="1" numFmtId="4">
    <nc r="N132">
      <v>835467.48</v>
    </nc>
    <odxf>
      <numFmt numFmtId="0" formatCode="General"/>
    </odxf>
    <ndxf>
      <numFmt numFmtId="4" formatCode="#,##0.00"/>
    </ndxf>
  </rcc>
  <rcc rId="1240" sId="1" odxf="1" dxf="1" numFmtId="4">
    <nc r="O132">
      <v>0</v>
    </nc>
    <odxf>
      <numFmt numFmtId="0" formatCode="General"/>
    </odxf>
    <ndxf>
      <numFmt numFmtId="4" formatCode="#,##0.00"/>
    </ndxf>
  </rcc>
  <rcc rId="1241" sId="1" odxf="1" dxf="1" numFmtId="4">
    <nc r="P132">
      <v>166100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242" sId="1">
    <oc r="Q132">
      <f>P132/(N132-O132)</f>
    </oc>
    <nc r="Q132">
      <f>P132/(N132-O132)</f>
    </nc>
  </rcc>
  <rfmt sheetId="1" sqref="R132" start="0" length="0">
    <dxf>
      <alignment horizontal="general" readingOrder="0"/>
    </dxf>
  </rfmt>
  <rfmt sheetId="1" sqref="S132" start="0" length="0">
    <dxf>
      <alignment horizontal="general" readingOrder="0"/>
    </dxf>
  </rfmt>
  <rcc rId="1243" sId="1" odxf="1" dxf="1" numFmtId="19">
    <nc r="T132">
      <v>45398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244" sId="1" odxf="1" dxf="1" numFmtId="19">
    <nc r="U132">
      <v>45398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245" sId="1">
    <nc r="V132">
      <v>166100</v>
    </nc>
  </rcc>
  <rcc rId="1246" sId="1">
    <nc r="B133">
      <v>7718</v>
    </nc>
  </rcc>
  <rcc rId="1247" sId="1">
    <nc r="C133" t="inlineStr">
      <is>
        <t>Булатова В.Р.</t>
      </is>
    </nc>
  </rcc>
  <rcc rId="1248" sId="1">
    <nc r="D133" t="inlineStr">
      <is>
        <t>ООО "ГЕЙЗЕР-ВИТА"</t>
      </is>
    </nc>
  </rcc>
  <rcc rId="1249" sId="1">
    <nc r="E133">
      <v>7718014105</v>
    </nc>
  </rcc>
  <rcc rId="1250" sId="1">
    <nc r="F133">
      <v>7726332432</v>
    </nc>
  </rcc>
  <rcc rId="1251" sId="1" odxf="1" dxf="1" numFmtId="19">
    <nc r="G133">
      <v>45373</v>
    </nc>
    <odxf>
      <numFmt numFmtId="0" formatCode="General"/>
    </odxf>
    <ndxf>
      <numFmt numFmtId="19" formatCode="dd/mm/yyyy"/>
    </ndxf>
  </rcc>
  <rcc rId="1252" sId="1" numFmtId="23">
    <nc r="H133">
      <v>0.52083333333333337</v>
    </nc>
  </rcc>
  <rcc rId="1253" sId="1" odxf="1" dxf="1" numFmtId="19">
    <nc r="I133">
      <v>45380</v>
    </nc>
    <odxf>
      <numFmt numFmtId="0" formatCode="General"/>
    </odxf>
    <ndxf>
      <numFmt numFmtId="19" formatCode="dd/mm/yyyy"/>
    </ndxf>
  </rcc>
  <rcc rId="1254" sId="1">
    <nc r="J133" t="inlineStr">
      <is>
        <t>125-Ф</t>
      </is>
    </nc>
  </rcc>
  <rcc rId="1255" sId="1" odxf="1" dxf="1">
    <nc r="K13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33" start="0" length="0">
    <dxf>
      <alignment horizontal="center" readingOrder="0"/>
    </dxf>
  </rfmt>
  <rcc rId="1256" sId="1" odxf="1" dxf="1" numFmtId="4">
    <nc r="N133">
      <v>298890.31</v>
    </nc>
    <odxf>
      <numFmt numFmtId="0" formatCode="General"/>
    </odxf>
    <ndxf>
      <numFmt numFmtId="4" formatCode="#,##0.00"/>
    </ndxf>
  </rcc>
  <rcc rId="1257" sId="1" odxf="1" dxf="1" numFmtId="4">
    <nc r="O133">
      <v>0</v>
    </nc>
    <odxf>
      <numFmt numFmtId="0" formatCode="General"/>
    </odxf>
    <ndxf>
      <numFmt numFmtId="4" formatCode="#,##0.00"/>
    </ndxf>
  </rcc>
  <rcc rId="1258" sId="1" odxf="1" dxf="1" numFmtId="4">
    <nc r="P133">
      <v>56192.5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259" sId="1">
    <oc r="Q133">
      <f>P133/(N133-O133)</f>
    </oc>
    <nc r="Q133">
      <f>P133/(N133-O133)</f>
    </nc>
  </rcc>
  <rfmt sheetId="1" sqref="R133" start="0" length="0">
    <dxf>
      <alignment horizontal="general" readingOrder="0"/>
    </dxf>
  </rfmt>
  <rfmt sheetId="1" sqref="S133" start="0" length="0">
    <dxf>
      <alignment horizontal="general" readingOrder="0"/>
    </dxf>
  </rfmt>
  <rfmt sheetId="1" sqref="T133" start="0" length="0">
    <dxf>
      <alignment horizontal="general" readingOrder="0"/>
    </dxf>
  </rfmt>
  <rfmt sheetId="1" sqref="U133" start="0" length="0">
    <dxf>
      <alignment horizontal="general" readingOrder="0"/>
    </dxf>
  </rfmt>
  <rcc rId="1260" sId="1">
    <nc r="B134">
      <v>7718</v>
    </nc>
  </rcc>
  <rcc rId="1261" sId="1">
    <nc r="C134" t="inlineStr">
      <is>
        <t>Лукина Е.Е.</t>
      </is>
    </nc>
  </rcc>
  <rcc rId="1262" sId="1">
    <nc r="D134" t="inlineStr">
      <is>
        <t>ООО "ПИОНЕР-СЕРВИС КУТУЗОВСКИЙ"</t>
      </is>
    </nc>
  </rcc>
  <rcc rId="1263" sId="1">
    <nc r="E134">
      <v>7718074409</v>
    </nc>
  </rcc>
  <rcc rId="1264" sId="1">
    <nc r="F134">
      <v>7718074409</v>
    </nc>
  </rcc>
  <rcc rId="1265" sId="1" odxf="1" dxf="1" numFmtId="19">
    <nc r="G134">
      <v>45378</v>
    </nc>
    <odxf>
      <numFmt numFmtId="0" formatCode="General"/>
    </odxf>
    <ndxf>
      <numFmt numFmtId="19" formatCode="dd/mm/yyyy"/>
    </ndxf>
  </rcc>
  <rcc rId="1266" sId="1" numFmtId="23">
    <nc r="H134">
      <v>0.65625</v>
    </nc>
  </rcc>
  <rcc rId="1267" sId="1" odxf="1" dxf="1" numFmtId="19">
    <nc r="I134">
      <v>45387</v>
    </nc>
    <odxf>
      <numFmt numFmtId="0" formatCode="General"/>
    </odxf>
    <ndxf>
      <numFmt numFmtId="19" formatCode="dd/mm/yyyy"/>
    </ndxf>
  </rcc>
  <rcc rId="1268" sId="1" numFmtId="4">
    <nc r="J134">
      <v>177</v>
    </nc>
  </rcc>
  <rcc rId="1269" sId="1" odxf="1" dxf="1">
    <nc r="K134" t="inlineStr">
      <is>
        <t>Разрешение</t>
      </is>
    </nc>
    <odxf>
      <alignment horizontal="general" readingOrder="0"/>
    </odxf>
    <ndxf>
      <alignment horizontal="center" readingOrder="0"/>
    </ndxf>
  </rcc>
  <rcc rId="1270" sId="1" odxf="1" dxf="1">
    <nc r="M134" t="inlineStr">
      <is>
        <t>#100</t>
      </is>
    </nc>
    <odxf>
      <alignment horizontal="general" readingOrder="0"/>
    </odxf>
    <ndxf>
      <alignment horizontal="center" readingOrder="0"/>
    </ndxf>
  </rcc>
  <rcc rId="1271" sId="1" odxf="1" dxf="1" numFmtId="4">
    <nc r="N134">
      <v>287717.2</v>
    </nc>
    <odxf>
      <numFmt numFmtId="0" formatCode="General"/>
    </odxf>
    <ndxf>
      <numFmt numFmtId="4" formatCode="#,##0.00"/>
    </ndxf>
  </rcc>
  <rcc rId="1272" sId="1" odxf="1" dxf="1" numFmtId="4">
    <nc r="O134">
      <v>0</v>
    </nc>
    <odxf>
      <numFmt numFmtId="0" formatCode="General"/>
    </odxf>
    <ndxf>
      <numFmt numFmtId="4" formatCode="#,##0.00"/>
    </ndxf>
  </rcc>
  <rcc rId="1273" sId="1" odxf="1" dxf="1" numFmtId="4">
    <nc r="P134">
      <v>20100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274" sId="1">
    <oc r="Q134">
      <f>P134/(N134-O134)</f>
    </oc>
    <nc r="Q134">
      <f>P134/(N134-O134)</f>
    </nc>
  </rcc>
  <rfmt sheetId="1" sqref="R134" start="0" length="0">
    <dxf>
      <alignment horizontal="general" readingOrder="0"/>
    </dxf>
  </rfmt>
  <rfmt sheetId="1" sqref="S134" start="0" length="0">
    <dxf>
      <alignment horizontal="general" readingOrder="0"/>
    </dxf>
  </rfmt>
  <rfmt sheetId="1" sqref="T134" start="0" length="0">
    <dxf>
      <alignment horizontal="general" readingOrder="0"/>
    </dxf>
  </rfmt>
  <rfmt sheetId="1" sqref="U134" start="0" length="0">
    <dxf>
      <alignment horizontal="general" readingOrder="0"/>
    </dxf>
  </rfmt>
  <rcc rId="1275" sId="1">
    <nc r="B135">
      <v>7718</v>
    </nc>
  </rcc>
  <rcc rId="1276" sId="1">
    <nc r="C135" t="inlineStr">
      <is>
        <t>Булатова В.Р.</t>
      </is>
    </nc>
  </rcc>
  <rcc rId="1277" sId="1">
    <nc r="D135" t="inlineStr">
      <is>
        <t>ООО "ОСК 1520"</t>
      </is>
    </nc>
  </rcc>
  <rcc rId="1278" sId="1">
    <nc r="E135">
      <v>7727051328</v>
    </nc>
  </rcc>
  <rcc rId="1279" sId="1">
    <nc r="F135">
      <v>7701753020</v>
    </nc>
  </rcc>
  <rcc rId="1280" sId="1" odxf="1" dxf="1" numFmtId="19">
    <nc r="G135">
      <v>45378</v>
    </nc>
    <odxf>
      <numFmt numFmtId="0" formatCode="General"/>
    </odxf>
    <ndxf>
      <numFmt numFmtId="19" formatCode="dd/mm/yyyy"/>
    </ndxf>
  </rcc>
  <rcc rId="1281" sId="1" numFmtId="23">
    <nc r="H135">
      <v>0.65972222222222221</v>
    </nc>
  </rcc>
  <rcc rId="1282" sId="1" odxf="1" dxf="1" numFmtId="19">
    <nc r="I135">
      <v>45383</v>
    </nc>
    <odxf>
      <numFmt numFmtId="0" formatCode="General"/>
    </odxf>
    <ndxf>
      <numFmt numFmtId="19" formatCode="dd/mm/yyyy"/>
    </ndxf>
  </rcc>
  <rcc rId="1283" sId="1">
    <nc r="J135" t="inlineStr">
      <is>
        <t xml:space="preserve">137-Ф </t>
      </is>
    </nc>
  </rcc>
  <rcc rId="1284" sId="1" odxf="1" dxf="1">
    <nc r="K13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35" start="0" length="0">
    <dxf>
      <alignment horizontal="center" readingOrder="0"/>
    </dxf>
  </rfmt>
  <rcc rId="1285" sId="1" odxf="1" dxf="1" numFmtId="4">
    <nc r="N135">
      <v>23639306.969999999</v>
    </nc>
    <odxf>
      <numFmt numFmtId="0" formatCode="General"/>
    </odxf>
    <ndxf>
      <numFmt numFmtId="4" formatCode="#,##0.00"/>
    </ndxf>
  </rcc>
  <rcc rId="1286" sId="1" odxf="1" dxf="1" numFmtId="4">
    <nc r="O135">
      <v>46212.800000000003</v>
    </nc>
    <odxf>
      <numFmt numFmtId="0" formatCode="General"/>
    </odxf>
    <ndxf>
      <numFmt numFmtId="4" formatCode="#,##0.00"/>
    </ndxf>
  </rcc>
  <rcc rId="1287" sId="1" odxf="1" dxf="1" numFmtId="4">
    <nc r="P135">
      <v>4718618.83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288" sId="1">
    <oc r="Q135">
      <f>P135/(N135-O135)</f>
    </oc>
    <nc r="Q135">
      <f>P135/(N135-O135)</f>
    </nc>
  </rcc>
  <rfmt sheetId="1" sqref="R135" start="0" length="0">
    <dxf>
      <alignment horizontal="general" readingOrder="0"/>
    </dxf>
  </rfmt>
  <rfmt sheetId="1" sqref="S135" start="0" length="0">
    <dxf>
      <alignment horizontal="general" readingOrder="0"/>
    </dxf>
  </rfmt>
  <rfmt sheetId="1" sqref="T135" start="0" length="0">
    <dxf>
      <alignment horizontal="general" readingOrder="0"/>
    </dxf>
  </rfmt>
  <rfmt sheetId="1" sqref="U135" start="0" length="0">
    <dxf>
      <alignment horizontal="general" readingOrder="0"/>
    </dxf>
  </rfmt>
  <rcc rId="1289" sId="1">
    <nc r="B136">
      <v>7718</v>
    </nc>
  </rcc>
  <rcc rId="1290" sId="1">
    <nc r="C136" t="inlineStr">
      <is>
        <t>Булатова В.Р.</t>
      </is>
    </nc>
  </rcc>
  <rcc rId="1291" sId="1">
    <nc r="D136" t="inlineStr">
      <is>
        <t>ООО "АДС-КАРГО"</t>
      </is>
    </nc>
  </rcc>
  <rcc rId="1292" sId="1">
    <nc r="E136">
      <v>7737008760</v>
    </nc>
  </rcc>
  <rcc rId="1293" sId="1">
    <nc r="F136">
      <v>7730152390</v>
    </nc>
  </rcc>
  <rcc rId="1294" sId="1" odxf="1" dxf="1" numFmtId="19">
    <nc r="G136">
      <v>45379</v>
    </nc>
    <odxf>
      <numFmt numFmtId="0" formatCode="General"/>
    </odxf>
    <ndxf>
      <numFmt numFmtId="19" formatCode="dd/mm/yyyy"/>
    </ndxf>
  </rcc>
  <rcc rId="1295" sId="1" numFmtId="23">
    <nc r="H136">
      <v>0.55208333333333337</v>
    </nc>
  </rcc>
  <rcc rId="1296" sId="1" odxf="1" dxf="1" numFmtId="19">
    <nc r="I136">
      <v>45384</v>
    </nc>
    <odxf>
      <numFmt numFmtId="0" formatCode="General"/>
    </odxf>
    <ndxf>
      <numFmt numFmtId="19" formatCode="dd/mm/yyyy"/>
    </ndxf>
  </rcc>
  <rcc rId="1297" sId="1">
    <nc r="J136" t="inlineStr">
      <is>
        <t>147-Ф</t>
      </is>
    </nc>
  </rcc>
  <rcc rId="1298" sId="1" odxf="1" dxf="1">
    <nc r="K13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36" start="0" length="0">
    <dxf>
      <alignment horizontal="center" readingOrder="0"/>
    </dxf>
  </rfmt>
  <rcc rId="1299" sId="1" odxf="1" dxf="1" numFmtId="4">
    <nc r="N136">
      <v>963215.79</v>
    </nc>
    <odxf>
      <numFmt numFmtId="0" formatCode="General"/>
    </odxf>
    <ndxf>
      <numFmt numFmtId="4" formatCode="#,##0.00"/>
    </ndxf>
  </rcc>
  <rcc rId="1300" sId="1" odxf="1" dxf="1" numFmtId="4">
    <nc r="O136">
      <v>0</v>
    </nc>
    <odxf>
      <numFmt numFmtId="0" formatCode="General"/>
    </odxf>
    <ndxf>
      <numFmt numFmtId="4" formatCode="#,##0.00"/>
    </ndxf>
  </rcc>
  <rcc rId="1301" sId="1" odxf="1" dxf="1" numFmtId="4">
    <nc r="P136">
      <v>192000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302" sId="1">
    <oc r="Q136">
      <f>P136/(N136-O136)</f>
    </oc>
    <nc r="Q136">
      <f>P136/(N136-O136)</f>
    </nc>
  </rcc>
  <rfmt sheetId="1" sqref="R136" start="0" length="0">
    <dxf>
      <alignment horizontal="general" readingOrder="0"/>
    </dxf>
  </rfmt>
  <rfmt sheetId="1" sqref="S136" start="0" length="0">
    <dxf>
      <alignment horizontal="general" readingOrder="0"/>
    </dxf>
  </rfmt>
  <rfmt sheetId="1" sqref="T136" start="0" length="0">
    <dxf>
      <alignment horizontal="general" readingOrder="0"/>
    </dxf>
  </rfmt>
  <rfmt sheetId="1" sqref="U136" start="0" length="0">
    <dxf>
      <alignment horizontal="general" readingOrder="0"/>
    </dxf>
  </rfmt>
  <rcc rId="1303" sId="1">
    <nc r="B137">
      <v>7718</v>
    </nc>
  </rcc>
  <rcc rId="1304" sId="1">
    <nc r="C137" t="inlineStr">
      <is>
        <t>Лукина Е.Е.</t>
      </is>
    </nc>
  </rcc>
  <rcc rId="1305" sId="1">
    <nc r="D137" t="inlineStr">
      <is>
        <t>АО "РУССКИЙ СТАНДАРТ СТРАХОВАНИЕ"</t>
      </is>
    </nc>
  </rcc>
  <rcc rId="1306" sId="1">
    <nc r="E137">
      <v>7736009509</v>
    </nc>
  </rcc>
  <rcc rId="1307" sId="1">
    <nc r="F137">
      <v>7703370086</v>
    </nc>
  </rcc>
  <rcc rId="1308" sId="1" odxf="1" dxf="1" numFmtId="19">
    <nc r="G137">
      <v>45385</v>
    </nc>
    <odxf>
      <numFmt numFmtId="0" formatCode="General"/>
    </odxf>
    <ndxf>
      <numFmt numFmtId="19" formatCode="dd/mm/yyyy"/>
    </ndxf>
  </rcc>
  <rcc rId="1309" sId="1" numFmtId="23">
    <nc r="H137">
      <v>0.43611111111111112</v>
    </nc>
  </rcc>
  <rcc rId="1310" sId="1" odxf="1" dxf="1" numFmtId="19">
    <nc r="I137">
      <v>45386</v>
    </nc>
    <odxf>
      <numFmt numFmtId="0" formatCode="General"/>
    </odxf>
    <ndxf>
      <numFmt numFmtId="19" formatCode="dd/mm/yyyy"/>
    </ndxf>
  </rcc>
  <rcc rId="1311" sId="1">
    <nc r="J137" t="inlineStr">
      <is>
        <t>170-Ф</t>
      </is>
    </nc>
  </rcc>
  <rcc rId="1312" sId="1" odxf="1" dxf="1">
    <nc r="K137" t="inlineStr">
      <is>
        <t>Разрешение</t>
      </is>
    </nc>
    <odxf>
      <alignment horizontal="general" readingOrder="0"/>
    </odxf>
    <ndxf>
      <alignment horizontal="center" readingOrder="0"/>
    </ndxf>
  </rcc>
  <rcc rId="1313" sId="1" odxf="1" dxf="1">
    <nc r="M137" t="inlineStr">
      <is>
        <t>ЕПГУ</t>
      </is>
    </nc>
    <odxf>
      <alignment horizontal="general" readingOrder="0"/>
    </odxf>
    <ndxf>
      <alignment horizontal="center" readingOrder="0"/>
    </ndxf>
  </rcc>
  <rcc rId="1314" sId="1" odxf="1" dxf="1" numFmtId="4">
    <nc r="N137">
      <v>1454561.84</v>
    </nc>
    <odxf>
      <numFmt numFmtId="0" formatCode="General"/>
    </odxf>
    <ndxf>
      <numFmt numFmtId="4" formatCode="#,##0.00"/>
    </ndxf>
  </rcc>
  <rcc rId="1315" sId="1" odxf="1" dxf="1" numFmtId="4">
    <nc r="O137">
      <v>0</v>
    </nc>
    <odxf>
      <numFmt numFmtId="0" formatCode="General"/>
    </odxf>
    <ndxf>
      <numFmt numFmtId="4" formatCode="#,##0.00"/>
    </ndxf>
  </rcc>
  <rcc rId="1316" sId="1" odxf="1" dxf="1" numFmtId="4">
    <nc r="P137">
      <v>290400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317" sId="1">
    <oc r="Q137">
      <f>P137/(N137-O137)</f>
    </oc>
    <nc r="Q137">
      <f>P137/(N137-O137)</f>
    </nc>
  </rcc>
  <rfmt sheetId="1" sqref="R137" start="0" length="0">
    <dxf>
      <alignment horizontal="general" readingOrder="0"/>
    </dxf>
  </rfmt>
  <rfmt sheetId="1" sqref="S137" start="0" length="0">
    <dxf>
      <alignment horizontal="general" readingOrder="0"/>
    </dxf>
  </rfmt>
  <rfmt sheetId="1" sqref="T137" start="0" length="0">
    <dxf>
      <alignment horizontal="general" readingOrder="0"/>
    </dxf>
  </rfmt>
  <rfmt sheetId="1" sqref="U137" start="0" length="0">
    <dxf>
      <alignment horizontal="general" readingOrder="0"/>
    </dxf>
  </rfmt>
  <rcc rId="1318" sId="1">
    <nc r="B138">
      <v>7718</v>
    </nc>
  </rcc>
  <rcc rId="1319" sId="1">
    <nc r="C138" t="inlineStr">
      <is>
        <t>Булатова В.Р.</t>
      </is>
    </nc>
  </rcc>
  <rcc rId="1320" sId="1">
    <nc r="D138" t="inlineStr">
      <is>
        <t>ООО "БТК-СЕРВИС"</t>
      </is>
    </nc>
  </rcc>
  <rcc rId="1321" sId="1">
    <nc r="E138">
      <v>7735056359</v>
    </nc>
  </rcc>
  <rcc rId="1322" sId="1">
    <nc r="F138">
      <v>9715232976</v>
    </nc>
  </rcc>
  <rcc rId="1323" sId="1" odxf="1" dxf="1" numFmtId="19">
    <nc r="G138">
      <v>45384</v>
    </nc>
    <odxf>
      <numFmt numFmtId="0" formatCode="General"/>
    </odxf>
    <ndxf>
      <numFmt numFmtId="19" formatCode="dd/mm/yyyy"/>
    </ndxf>
  </rcc>
  <rcc rId="1324" sId="1" numFmtId="23">
    <nc r="H138">
      <v>0.41666666666666669</v>
    </nc>
  </rcc>
  <rcc rId="1325" sId="1" odxf="1" dxf="1" numFmtId="19">
    <nc r="I138">
      <v>45386</v>
    </nc>
    <odxf>
      <numFmt numFmtId="0" formatCode="General"/>
    </odxf>
    <ndxf>
      <numFmt numFmtId="19" formatCode="dd/mm/yyyy"/>
    </ndxf>
  </rcc>
  <rcc rId="1326" sId="1">
    <nc r="J138" t="inlineStr">
      <is>
        <t>168-Ф</t>
      </is>
    </nc>
  </rcc>
  <rcc rId="1327" sId="1" odxf="1" dxf="1">
    <nc r="K13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38" start="0" length="0">
    <dxf>
      <alignment horizontal="center" readingOrder="0"/>
    </dxf>
  </rfmt>
  <rcc rId="1328" sId="1" odxf="1" dxf="1" numFmtId="4">
    <nc r="N138">
      <v>147482.39000000001</v>
    </nc>
    <odxf>
      <numFmt numFmtId="0" formatCode="General"/>
    </odxf>
    <ndxf>
      <numFmt numFmtId="4" formatCode="#,##0.00"/>
    </ndxf>
  </rcc>
  <rcc rId="1329" sId="1" odxf="1" dxf="1" numFmtId="4">
    <nc r="O138">
      <v>0</v>
    </nc>
    <odxf>
      <numFmt numFmtId="0" formatCode="General"/>
    </odxf>
    <ndxf>
      <numFmt numFmtId="4" formatCode="#,##0.00"/>
    </ndxf>
  </rcc>
  <rcc rId="1330" sId="1" odxf="1" dxf="1" numFmtId="4">
    <nc r="P138">
      <v>29496.48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331" sId="1">
    <oc r="Q138">
      <f>P138/(N138-O138)</f>
    </oc>
    <nc r="Q138">
      <f>P138/(N138-O138)</f>
    </nc>
  </rcc>
  <rfmt sheetId="1" sqref="R138" start="0" length="0">
    <dxf>
      <alignment horizontal="general" readingOrder="0"/>
    </dxf>
  </rfmt>
  <rfmt sheetId="1" sqref="S138" start="0" length="0">
    <dxf>
      <alignment horizontal="general" readingOrder="0"/>
    </dxf>
  </rfmt>
  <rfmt sheetId="1" sqref="T138" start="0" length="0">
    <dxf>
      <alignment horizontal="general" readingOrder="0"/>
    </dxf>
  </rfmt>
  <rfmt sheetId="1" sqref="U138" start="0" length="0">
    <dxf>
      <alignment horizontal="general" readingOrder="0"/>
    </dxf>
  </rfmt>
  <rcc rId="1332" sId="1">
    <nc r="B139">
      <v>7718</v>
    </nc>
  </rcc>
  <rcc rId="1333" sId="1">
    <nc r="C139" t="inlineStr">
      <is>
        <t>Булатова В.Р.</t>
      </is>
    </nc>
  </rcc>
  <rcc rId="1334" sId="1">
    <nc r="D139" t="inlineStr">
      <is>
        <t>АО "ДМЗ"</t>
      </is>
    </nc>
  </rcc>
  <rcc rId="1335" sId="1">
    <nc r="E139">
      <v>6900399485</v>
    </nc>
  </rcc>
  <rcc rId="1336" sId="1">
    <nc r="F139">
      <v>6950181229</v>
    </nc>
  </rcc>
  <rcc rId="1337" sId="1" odxf="1" dxf="1" numFmtId="19">
    <nc r="G139">
      <v>45385</v>
    </nc>
    <odxf>
      <numFmt numFmtId="0" formatCode="General"/>
    </odxf>
    <ndxf>
      <numFmt numFmtId="19" formatCode="dd/mm/yyyy"/>
    </ndxf>
  </rcc>
  <rcc rId="1338" sId="1" numFmtId="23">
    <nc r="H139">
      <v>0.72222222222222221</v>
    </nc>
  </rcc>
  <rcc rId="1339" sId="1" odxf="1" dxf="1" numFmtId="19">
    <nc r="I139">
      <v>45387</v>
    </nc>
    <odxf>
      <numFmt numFmtId="0" formatCode="General"/>
    </odxf>
    <ndxf>
      <numFmt numFmtId="19" formatCode="dd/mm/yyyy"/>
    </ndxf>
  </rcc>
  <rcc rId="1340" sId="1">
    <nc r="J139" t="inlineStr">
      <is>
        <t>176-Ф</t>
      </is>
    </nc>
  </rcc>
  <rcc rId="1341" sId="1" odxf="1" dxf="1">
    <nc r="K13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39" start="0" length="0">
    <dxf>
      <alignment horizontal="center" readingOrder="0"/>
    </dxf>
  </rfmt>
  <rcc rId="1342" sId="1" odxf="1" dxf="1" numFmtId="4">
    <nc r="N139">
      <v>2004791.78</v>
    </nc>
    <odxf>
      <numFmt numFmtId="0" formatCode="General"/>
    </odxf>
    <ndxf>
      <numFmt numFmtId="4" formatCode="#,##0.00"/>
    </ndxf>
  </rcc>
  <rcc rId="1343" sId="1" odxf="1" dxf="1" numFmtId="4">
    <nc r="O139">
      <v>0</v>
    </nc>
    <odxf>
      <numFmt numFmtId="0" formatCode="General"/>
    </odxf>
    <ndxf>
      <numFmt numFmtId="4" formatCode="#,##0.00"/>
    </ndxf>
  </rcc>
  <rcc rId="1344" sId="1" odxf="1" dxf="1" numFmtId="4">
    <nc r="P139">
      <v>400958.34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345" sId="1">
    <oc r="Q139">
      <f>P139/(N139-O139)</f>
    </oc>
    <nc r="Q139">
      <f>P139/(N139-O139)</f>
    </nc>
  </rcc>
  <rfmt sheetId="1" sqref="R139" start="0" length="0">
    <dxf>
      <alignment horizontal="general" readingOrder="0"/>
    </dxf>
  </rfmt>
  <rfmt sheetId="1" sqref="S139" start="0" length="0">
    <dxf>
      <alignment horizontal="general" readingOrder="0"/>
    </dxf>
  </rfmt>
  <rfmt sheetId="1" sqref="T139" start="0" length="0">
    <dxf>
      <alignment horizontal="general" readingOrder="0"/>
    </dxf>
  </rfmt>
  <rfmt sheetId="1" sqref="U139" start="0" length="0">
    <dxf>
      <alignment horizontal="general" readingOrder="0"/>
    </dxf>
  </rfmt>
  <rcc rId="1346" sId="1">
    <nc r="B140">
      <v>7718</v>
    </nc>
  </rcc>
  <rcc rId="1347" sId="1">
    <nc r="C140" t="inlineStr">
      <is>
        <t>Булатова В.Р.</t>
      </is>
    </nc>
  </rcc>
  <rcc rId="1348" sId="1" odxf="1" dxf="1">
    <nc r="D140" t="inlineStr">
      <is>
        <t>Филиал АО "ДиМ" МОСТООТРЯД-4</t>
      </is>
    </nc>
    <odxf>
      <alignment wrapText="0" readingOrder="0"/>
    </odxf>
    <ndxf>
      <alignment wrapText="1" readingOrder="0"/>
    </ndxf>
  </rcc>
  <rcc rId="1349" sId="1">
    <nc r="E140">
      <v>7738071269</v>
    </nc>
  </rcc>
  <rcc rId="1350" sId="1">
    <nc r="F140">
      <v>7730259560</v>
    </nc>
  </rcc>
  <rcc rId="1351" sId="1" odxf="1" dxf="1" numFmtId="19">
    <nc r="G140">
      <v>45390</v>
    </nc>
    <odxf>
      <numFmt numFmtId="0" formatCode="General"/>
    </odxf>
    <ndxf>
      <numFmt numFmtId="19" formatCode="dd/mm/yyyy"/>
    </ndxf>
  </rcc>
  <rcc rId="1352" sId="1" numFmtId="23">
    <nc r="H140">
      <v>0.41666666666666669</v>
    </nc>
  </rcc>
  <rcc rId="1353" sId="1" odxf="1" dxf="1" numFmtId="19">
    <nc r="I140">
      <v>45398</v>
    </nc>
    <odxf>
      <numFmt numFmtId="0" formatCode="General"/>
    </odxf>
    <ndxf>
      <numFmt numFmtId="19" formatCode="dd/mm/yyyy"/>
    </ndxf>
  </rcc>
  <rcc rId="1354" sId="1">
    <nc r="J140" t="inlineStr">
      <is>
        <t>293-Ф</t>
      </is>
    </nc>
  </rcc>
  <rcc rId="1355" sId="1" odxf="1" dxf="1">
    <nc r="K14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40" start="0" length="0">
    <dxf>
      <alignment horizontal="center" readingOrder="0"/>
    </dxf>
  </rfmt>
  <rcc rId="1356" sId="1" odxf="1" dxf="1" numFmtId="4">
    <nc r="N140">
      <v>9352910.8300000001</v>
    </nc>
    <odxf>
      <numFmt numFmtId="0" formatCode="General"/>
    </odxf>
    <ndxf>
      <numFmt numFmtId="4" formatCode="#,##0.00"/>
    </ndxf>
  </rcc>
  <rcc rId="1357" sId="1" odxf="1" dxf="1" numFmtId="4">
    <nc r="O140">
      <v>0</v>
    </nc>
    <odxf>
      <numFmt numFmtId="0" formatCode="General"/>
    </odxf>
    <ndxf>
      <numFmt numFmtId="4" formatCode="#,##0.00"/>
    </ndxf>
  </rcc>
  <rcc rId="1358" sId="1" odxf="1" dxf="1" numFmtId="4">
    <nc r="P140">
      <v>1870582.17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359" sId="1">
    <oc r="Q140">
      <f>P140/(N140-O140)</f>
    </oc>
    <nc r="Q140">
      <f>P140/(N140-O140)</f>
    </nc>
  </rcc>
  <rfmt sheetId="1" sqref="R140" start="0" length="0">
    <dxf>
      <alignment horizontal="general" readingOrder="0"/>
    </dxf>
  </rfmt>
  <rfmt sheetId="1" sqref="S140" start="0" length="0">
    <dxf>
      <alignment horizontal="general" readingOrder="0"/>
    </dxf>
  </rfmt>
  <rfmt sheetId="1" sqref="T140" start="0" length="0">
    <dxf>
      <alignment horizontal="general" readingOrder="0"/>
    </dxf>
  </rfmt>
  <rfmt sheetId="1" sqref="U140" start="0" length="0">
    <dxf>
      <alignment horizontal="general" readingOrder="0"/>
    </dxf>
  </rfmt>
  <rcc rId="1360" sId="1">
    <nc r="B141">
      <v>7718</v>
    </nc>
  </rcc>
  <rcc rId="1361" sId="1">
    <nc r="C141" t="inlineStr">
      <is>
        <t>Булатова В.Р.</t>
      </is>
    </nc>
  </rcc>
  <rcc rId="1362" sId="1">
    <nc r="D141" t="inlineStr">
      <is>
        <t xml:space="preserve">ООО "СМАРТ БЕТОН" </t>
      </is>
    </nc>
  </rcc>
  <rcc rId="1363" sId="1">
    <nc r="E141">
      <v>7708071443</v>
    </nc>
  </rcc>
  <rcc rId="1364" sId="1">
    <nc r="F141">
      <v>9705084863</v>
    </nc>
  </rcc>
  <rcc rId="1365" sId="1" odxf="1" dxf="1" numFmtId="19">
    <nc r="G141">
      <v>45392</v>
    </nc>
    <odxf>
      <numFmt numFmtId="0" formatCode="General"/>
    </odxf>
    <ndxf>
      <numFmt numFmtId="19" formatCode="dd/mm/yyyy"/>
    </ndxf>
  </rcc>
  <rcc rId="1366" sId="1" numFmtId="23">
    <nc r="H141">
      <v>0.45833333333333331</v>
    </nc>
  </rcc>
  <rcc rId="1367" sId="1" odxf="1" dxf="1" numFmtId="19">
    <nc r="I141">
      <v>45398</v>
    </nc>
    <odxf>
      <numFmt numFmtId="0" formatCode="General"/>
    </odxf>
    <ndxf>
      <numFmt numFmtId="19" formatCode="dd/mm/yyyy"/>
    </ndxf>
  </rcc>
  <rcc rId="1368" sId="1">
    <nc r="J141" t="inlineStr">
      <is>
        <t>296-Ф</t>
      </is>
    </nc>
  </rcc>
  <rcc rId="1369" sId="1" odxf="1" dxf="1">
    <nc r="K141" t="inlineStr">
      <is>
        <t>Разрешение</t>
      </is>
    </nc>
    <odxf>
      <alignment horizontal="general" readingOrder="0"/>
    </odxf>
    <ndxf>
      <alignment horizontal="center" readingOrder="0"/>
    </ndxf>
  </rcc>
  <rcc rId="1370" sId="1" odxf="1" dxf="1">
    <nc r="M141" t="inlineStr">
      <is>
        <t>#100</t>
      </is>
    </nc>
    <odxf>
      <alignment horizontal="general" readingOrder="0"/>
    </odxf>
    <ndxf>
      <alignment horizontal="center" readingOrder="0"/>
    </ndxf>
  </rcc>
  <rcc rId="1371" sId="1" odxf="1" dxf="1" numFmtId="4">
    <nc r="N141">
      <v>570827.5</v>
    </nc>
    <odxf>
      <numFmt numFmtId="0" formatCode="General"/>
    </odxf>
    <ndxf>
      <numFmt numFmtId="4" formatCode="#,##0.00"/>
    </ndxf>
  </rcc>
  <rcc rId="1372" sId="1" odxf="1" dxf="1" numFmtId="4">
    <nc r="O141">
      <v>0</v>
    </nc>
    <odxf>
      <numFmt numFmtId="0" formatCode="General"/>
    </odxf>
    <ndxf>
      <numFmt numFmtId="4" formatCode="#,##0.00"/>
    </ndxf>
  </rcc>
  <rcc rId="1373" sId="1" odxf="1" dxf="1" numFmtId="4">
    <nc r="P141">
      <v>114165.5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374" sId="1">
    <oc r="Q141">
      <f>P141/(N141-O141)</f>
    </oc>
    <nc r="Q141">
      <f>P141/(N141-O141)</f>
    </nc>
  </rcc>
  <rfmt sheetId="1" sqref="R141" start="0" length="0">
    <dxf>
      <alignment horizontal="general" readingOrder="0"/>
    </dxf>
  </rfmt>
  <rfmt sheetId="1" sqref="S141" start="0" length="0">
    <dxf>
      <alignment horizontal="general" readingOrder="0"/>
    </dxf>
  </rfmt>
  <rfmt sheetId="1" sqref="T141" start="0" length="0">
    <dxf>
      <alignment horizontal="general" readingOrder="0"/>
    </dxf>
  </rfmt>
  <rfmt sheetId="1" sqref="U141" start="0" length="0">
    <dxf>
      <alignment horizontal="general" readingOrder="0"/>
    </dxf>
  </rfmt>
  <rcc rId="1375" sId="1">
    <nc r="B142">
      <v>7718</v>
    </nc>
  </rcc>
  <rcc rId="1376" sId="1">
    <nc r="C142" t="inlineStr">
      <is>
        <t>Булатова В.Р.</t>
      </is>
    </nc>
  </rcc>
  <rcc rId="1377" sId="1">
    <nc r="D142" t="inlineStr">
      <is>
        <t>ООО "ЛИФТ АП"</t>
      </is>
    </nc>
  </rcc>
  <rcc rId="1378" sId="1">
    <nc r="E142">
      <v>7718076934</v>
    </nc>
  </rcc>
  <rcc rId="1379" sId="1">
    <nc r="F142">
      <v>9721127715</v>
    </nc>
  </rcc>
  <rcc rId="1380" sId="1" odxf="1" dxf="1" numFmtId="19">
    <nc r="G142">
      <v>45398</v>
    </nc>
    <odxf>
      <numFmt numFmtId="0" formatCode="General"/>
    </odxf>
    <ndxf>
      <numFmt numFmtId="19" formatCode="dd/mm/yyyy"/>
    </ndxf>
  </rcc>
  <rcc rId="1381" sId="1" numFmtId="23">
    <nc r="H142">
      <v>0.63750000000000007</v>
    </nc>
  </rcc>
  <rcc rId="1382" sId="1" odxf="1" dxf="1" numFmtId="19">
    <nc r="I142">
      <v>45400</v>
    </nc>
    <odxf>
      <numFmt numFmtId="0" formatCode="General"/>
    </odxf>
    <ndxf>
      <numFmt numFmtId="19" formatCode="dd/mm/yyyy"/>
    </ndxf>
  </rcc>
  <rcc rId="1383" sId="1">
    <nc r="J142" t="inlineStr">
      <is>
        <t>343-Ф</t>
      </is>
    </nc>
  </rcc>
  <rcc rId="1384" sId="1" odxf="1" dxf="1">
    <nc r="K142" t="inlineStr">
      <is>
        <t>Разрешение</t>
      </is>
    </nc>
    <odxf>
      <alignment horizontal="general" readingOrder="0"/>
    </odxf>
    <ndxf>
      <alignment horizontal="center" readingOrder="0"/>
    </ndxf>
  </rcc>
  <rcc rId="1385" sId="1" odxf="1" dxf="1">
    <nc r="M142" t="inlineStr">
      <is>
        <t>ЕПГУ</t>
      </is>
    </nc>
    <odxf>
      <alignment horizontal="general" readingOrder="0"/>
    </odxf>
    <ndxf>
      <alignment horizontal="center" readingOrder="0"/>
    </ndxf>
  </rcc>
  <rcc rId="1386" sId="1" odxf="1" dxf="1" numFmtId="4">
    <nc r="N142">
      <v>757603.77</v>
    </nc>
    <odxf>
      <numFmt numFmtId="0" formatCode="General"/>
    </odxf>
    <ndxf>
      <numFmt numFmtId="4" formatCode="#,##0.00"/>
    </ndxf>
  </rcc>
  <rcc rId="1387" sId="1" odxf="1" dxf="1" numFmtId="4">
    <nc r="O142">
      <v>0</v>
    </nc>
    <odxf>
      <numFmt numFmtId="0" formatCode="General"/>
    </odxf>
    <ndxf>
      <numFmt numFmtId="4" formatCode="#,##0.00"/>
    </ndxf>
  </rcc>
  <rcc rId="1388" sId="1" odxf="1" dxf="1" numFmtId="4">
    <nc r="P142">
      <v>151520.75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389" sId="1">
    <oc r="Q142">
      <f>P142/(N142-O142)</f>
    </oc>
    <nc r="Q142">
      <f>P142/(N142-O142)</f>
    </nc>
  </rcc>
  <rfmt sheetId="1" sqref="R142" start="0" length="0">
    <dxf>
      <alignment horizontal="general" readingOrder="0"/>
    </dxf>
  </rfmt>
  <rfmt sheetId="1" sqref="S142" start="0" length="0">
    <dxf>
      <alignment horizontal="general" readingOrder="0"/>
    </dxf>
  </rfmt>
  <rfmt sheetId="1" sqref="T142" start="0" length="0">
    <dxf>
      <alignment horizontal="general" readingOrder="0"/>
    </dxf>
  </rfmt>
  <rfmt sheetId="1" sqref="U142" start="0" length="0">
    <dxf>
      <alignment horizontal="general" readingOrder="0"/>
    </dxf>
  </rfmt>
  <rcc rId="1390" sId="1">
    <nc r="B143">
      <v>7718</v>
    </nc>
  </rcc>
  <rcc rId="1391" sId="1">
    <nc r="C143" t="inlineStr">
      <is>
        <t>Булатова В.Р.</t>
      </is>
    </nc>
  </rcc>
  <rcc rId="1392" sId="1">
    <nc r="D143" t="inlineStr">
      <is>
        <t>ООО "МИЛОРЕМ-СЕРВИС"</t>
      </is>
    </nc>
  </rcc>
  <rcc rId="1393" sId="1">
    <nc r="E143">
      <v>7727061666</v>
    </nc>
  </rcc>
  <rcc rId="1394" sId="1">
    <nc r="F143">
      <v>7701955280</v>
    </nc>
  </rcc>
  <rcc rId="1395" sId="1" odxf="1" dxf="1" numFmtId="19">
    <nc r="G143">
      <v>45404</v>
    </nc>
    <odxf>
      <numFmt numFmtId="0" formatCode="General"/>
    </odxf>
    <ndxf>
      <numFmt numFmtId="19" formatCode="dd/mm/yyyy"/>
    </ndxf>
  </rcc>
  <rcc rId="1396" sId="1" numFmtId="23">
    <nc r="H143">
      <v>0.4236111111111111</v>
    </nc>
  </rcc>
  <rcc rId="1397" sId="1" odxf="1" dxf="1" numFmtId="19">
    <nc r="I143">
      <v>45419</v>
    </nc>
    <odxf>
      <numFmt numFmtId="0" formatCode="General"/>
    </odxf>
    <ndxf>
      <numFmt numFmtId="19" formatCode="dd/mm/yyyy"/>
    </ndxf>
  </rcc>
  <rcc rId="1398" sId="1">
    <nc r="J143" t="inlineStr">
      <is>
        <t>519-Ф</t>
      </is>
    </nc>
  </rcc>
  <rcc rId="1399" sId="1" odxf="1" dxf="1">
    <nc r="K143" t="inlineStr">
      <is>
        <t>Разрешение</t>
      </is>
    </nc>
    <odxf>
      <alignment horizontal="general" readingOrder="0"/>
    </odxf>
    <ndxf>
      <alignment horizontal="center" readingOrder="0"/>
    </ndxf>
  </rcc>
  <rcc rId="1400" sId="1" odxf="1" dxf="1">
    <nc r="M143" t="inlineStr">
      <is>
        <t>#Ф</t>
      </is>
    </nc>
    <odxf>
      <alignment horizontal="general" readingOrder="0"/>
    </odxf>
    <ndxf>
      <alignment horizontal="center" readingOrder="0"/>
    </ndxf>
  </rcc>
  <rcc rId="1401" sId="1" odxf="1" dxf="1" numFmtId="4">
    <nc r="N143">
      <v>47775460</v>
    </nc>
    <odxf>
      <numFmt numFmtId="0" formatCode="General"/>
    </odxf>
    <ndxf>
      <numFmt numFmtId="4" formatCode="#,##0.00"/>
    </ndxf>
  </rcc>
  <rcc rId="1402" sId="1" odxf="1" dxf="1" numFmtId="4">
    <nc r="O143">
      <v>45034.83</v>
    </nc>
    <odxf>
      <numFmt numFmtId="0" formatCode="General"/>
    </odxf>
    <ndxf>
      <numFmt numFmtId="4" formatCode="#,##0.00"/>
    </ndxf>
  </rcc>
  <rcc rId="1403" sId="1" odxf="1" dxf="1" numFmtId="4">
    <nc r="P143">
      <v>9427798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404" sId="1">
    <oc r="Q143">
      <f>P143/(N143-O143)</f>
    </oc>
    <nc r="Q143">
      <f>P143/(N143-O143)</f>
    </nc>
  </rcc>
  <rfmt sheetId="1" sqref="R143" start="0" length="0">
    <dxf>
      <alignment horizontal="general" readingOrder="0"/>
    </dxf>
  </rfmt>
  <rfmt sheetId="1" sqref="S143" start="0" length="0">
    <dxf>
      <alignment horizontal="general" readingOrder="0"/>
    </dxf>
  </rfmt>
  <rfmt sheetId="1" sqref="T143" start="0" length="0">
    <dxf>
      <alignment horizontal="general" readingOrder="0"/>
    </dxf>
  </rfmt>
  <rfmt sheetId="1" sqref="U143" start="0" length="0">
    <dxf>
      <alignment horizontal="general" readingOrder="0"/>
    </dxf>
  </rfmt>
  <rcc rId="1405" sId="1">
    <nc r="B144">
      <v>7718</v>
    </nc>
  </rcc>
  <rcc rId="1406" sId="1">
    <nc r="C144" t="inlineStr">
      <is>
        <t>Булатова В.Р.</t>
      </is>
    </nc>
  </rcc>
  <rcc rId="1407" sId="1">
    <nc r="D144" t="inlineStr">
      <is>
        <t>ООО "ЭКОЛАЙН"</t>
      </is>
    </nc>
  </rcc>
  <rcc rId="1408" sId="1">
    <nc r="E144">
      <v>7736040689</v>
    </nc>
  </rcc>
  <rcc rId="1409" sId="1">
    <nc r="F144">
      <v>7734690939</v>
    </nc>
  </rcc>
  <rcc rId="1410" sId="1" odxf="1" dxf="1" numFmtId="19">
    <nc r="G144">
      <v>45404</v>
    </nc>
    <odxf>
      <numFmt numFmtId="0" formatCode="General"/>
    </odxf>
    <ndxf>
      <numFmt numFmtId="19" formatCode="dd/mm/yyyy"/>
    </ndxf>
  </rcc>
  <rcc rId="1411" sId="1" numFmtId="23">
    <nc r="H144">
      <v>0.625</v>
    </nc>
  </rcc>
  <rcc rId="1412" sId="1" odxf="1" dxf="1" numFmtId="19">
    <nc r="I144">
      <v>45408</v>
    </nc>
    <odxf>
      <numFmt numFmtId="0" formatCode="General"/>
    </odxf>
    <ndxf>
      <numFmt numFmtId="19" formatCode="dd/mm/yyyy"/>
    </ndxf>
  </rcc>
  <rcc rId="1413" sId="1">
    <nc r="J144" t="inlineStr">
      <is>
        <t>452-Ф</t>
      </is>
    </nc>
  </rcc>
  <rcc rId="1414" sId="1" odxf="1" dxf="1">
    <nc r="K14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44" start="0" length="0">
    <dxf>
      <alignment horizontal="center" readingOrder="0"/>
    </dxf>
  </rfmt>
  <rcc rId="1415" sId="1" odxf="1" dxf="1" numFmtId="4">
    <nc r="N144">
      <v>2621718.0499999998</v>
    </nc>
    <odxf>
      <numFmt numFmtId="0" formatCode="General"/>
    </odxf>
    <ndxf>
      <numFmt numFmtId="4" formatCode="#,##0.00"/>
    </ndxf>
  </rcc>
  <rcc rId="1416" sId="1" odxf="1" dxf="1" numFmtId="4">
    <nc r="O144">
      <v>13525.03</v>
    </nc>
    <odxf>
      <numFmt numFmtId="0" formatCode="General"/>
    </odxf>
    <ndxf>
      <numFmt numFmtId="4" formatCode="#,##0.00"/>
    </ndxf>
  </rcc>
  <rcc rId="1417" sId="1" odxf="1" dxf="1" numFmtId="4">
    <nc r="P144">
      <v>521638.6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418" sId="1">
    <oc r="Q144">
      <f>P144/(N144-O144)</f>
    </oc>
    <nc r="Q144">
      <f>P144/(N144-O144)</f>
    </nc>
  </rcc>
  <rfmt sheetId="1" sqref="R144" start="0" length="0">
    <dxf>
      <alignment horizontal="general" readingOrder="0"/>
    </dxf>
  </rfmt>
  <rfmt sheetId="1" sqref="S144" start="0" length="0">
    <dxf>
      <alignment horizontal="general" readingOrder="0"/>
    </dxf>
  </rfmt>
  <rfmt sheetId="1" sqref="T144" start="0" length="0">
    <dxf>
      <alignment horizontal="general" readingOrder="0"/>
    </dxf>
  </rfmt>
  <rfmt sheetId="1" sqref="U144" start="0" length="0">
    <dxf>
      <alignment horizontal="general" readingOrder="0"/>
    </dxf>
  </rfmt>
  <rcc rId="1419" sId="1">
    <nc r="B145">
      <v>7718</v>
    </nc>
  </rcc>
  <rcc rId="1420" sId="1">
    <nc r="C145" t="inlineStr">
      <is>
        <t>Булатова В.Р.</t>
      </is>
    </nc>
  </rcc>
  <rcc rId="1421" sId="1">
    <nc r="D145" t="inlineStr">
      <is>
        <t>ООО "ИНЖЕНЕРНЫЕ СИСТЕМЫ"</t>
      </is>
    </nc>
  </rcc>
  <rcc rId="1422" sId="1">
    <nc r="E145">
      <v>7718070084</v>
    </nc>
  </rcc>
  <rcc rId="1423" sId="1">
    <nc r="F145">
      <v>9715212730</v>
    </nc>
  </rcc>
  <rcc rId="1424" sId="1" odxf="1" dxf="1" numFmtId="19">
    <nc r="G145">
      <v>45404</v>
    </nc>
    <odxf>
      <numFmt numFmtId="0" formatCode="General"/>
    </odxf>
    <ndxf>
      <numFmt numFmtId="19" formatCode="dd/mm/yyyy"/>
    </ndxf>
  </rcc>
  <rcc rId="1425" sId="1" numFmtId="23">
    <nc r="H145">
      <v>0.51041666666666663</v>
    </nc>
  </rcc>
  <rcc rId="1426" sId="1" odxf="1" dxf="1" numFmtId="19">
    <nc r="I145">
      <v>45408</v>
    </nc>
    <odxf>
      <numFmt numFmtId="0" formatCode="General"/>
    </odxf>
    <ndxf>
      <numFmt numFmtId="19" formatCode="dd/mm/yyyy"/>
    </ndxf>
  </rcc>
  <rcc rId="1427" sId="1">
    <nc r="J145" t="inlineStr">
      <is>
        <t>453-Ф</t>
      </is>
    </nc>
  </rcc>
  <rcc rId="1428" sId="1" odxf="1" dxf="1">
    <nc r="K14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45" start="0" length="0">
    <dxf>
      <alignment horizontal="center" readingOrder="0"/>
    </dxf>
  </rfmt>
  <rcc rId="1429" sId="1" odxf="1" dxf="1" numFmtId="4">
    <nc r="N145">
      <v>1808652.15</v>
    </nc>
    <odxf>
      <numFmt numFmtId="0" formatCode="General"/>
    </odxf>
    <ndxf>
      <numFmt numFmtId="4" formatCode="#,##0.00"/>
    </ndxf>
  </rcc>
  <rcc rId="1430" sId="1" odxf="1" dxf="1" numFmtId="4">
    <nc r="O145">
      <v>0</v>
    </nc>
    <odxf>
      <numFmt numFmtId="0" formatCode="General"/>
    </odxf>
    <ndxf>
      <numFmt numFmtId="4" formatCode="#,##0.00"/>
    </ndxf>
  </rcc>
  <rcc rId="1431" sId="1" odxf="1" dxf="1" numFmtId="4">
    <nc r="P145">
      <v>361000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432" sId="1">
    <oc r="Q145">
      <f>P145/(N145-O145)</f>
    </oc>
    <nc r="Q145">
      <f>P145/(N145-O145)</f>
    </nc>
  </rcc>
  <rfmt sheetId="1" sqref="R145" start="0" length="0">
    <dxf>
      <alignment horizontal="general" readingOrder="0"/>
    </dxf>
  </rfmt>
  <rfmt sheetId="1" sqref="S145" start="0" length="0">
    <dxf>
      <alignment horizontal="general" readingOrder="0"/>
    </dxf>
  </rfmt>
  <rfmt sheetId="1" sqref="T145" start="0" length="0">
    <dxf>
      <alignment horizontal="general" readingOrder="0"/>
    </dxf>
  </rfmt>
  <rfmt sheetId="1" sqref="U145" start="0" length="0">
    <dxf>
      <alignment horizontal="general" readingOrder="0"/>
    </dxf>
  </rfmt>
  <rcc rId="1433" sId="1">
    <nc r="B146">
      <v>7718</v>
    </nc>
  </rcc>
  <rcc rId="1434" sId="1">
    <nc r="C146" t="inlineStr">
      <is>
        <t>Булатова В.Р.</t>
      </is>
    </nc>
  </rcc>
  <rcc rId="1435" sId="1">
    <nc r="D146" t="inlineStr">
      <is>
        <t>ООО "ПМБК"</t>
      </is>
    </nc>
  </rcc>
  <rcc rId="1436" sId="1">
    <nc r="E146">
      <v>7718035013</v>
    </nc>
  </rcc>
  <rcc rId="1437" sId="1">
    <nc r="F146">
      <v>7729607406</v>
    </nc>
  </rcc>
  <rcc rId="1438" sId="1" odxf="1" dxf="1" numFmtId="19">
    <nc r="G146">
      <v>45405</v>
    </nc>
    <odxf>
      <numFmt numFmtId="0" formatCode="General"/>
    </odxf>
    <ndxf>
      <numFmt numFmtId="19" formatCode="dd/mm/yyyy"/>
    </ndxf>
  </rcc>
  <rcc rId="1439" sId="1" numFmtId="23">
    <nc r="H146">
      <v>0.43958333333333338</v>
    </nc>
  </rcc>
  <rcc rId="1440" sId="1" odxf="1" dxf="1" numFmtId="19">
    <nc r="I146">
      <v>45407</v>
    </nc>
    <odxf>
      <numFmt numFmtId="0" formatCode="General"/>
    </odxf>
    <ndxf>
      <numFmt numFmtId="19" formatCode="dd/mm/yyyy"/>
    </ndxf>
  </rcc>
  <rcc rId="1441" sId="1">
    <nc r="J146" t="inlineStr">
      <is>
        <t>433-Ф</t>
      </is>
    </nc>
  </rcc>
  <rcc rId="1442" sId="1" odxf="1" dxf="1">
    <nc r="K146" t="inlineStr">
      <is>
        <t>Разрешение</t>
      </is>
    </nc>
    <odxf>
      <alignment horizontal="general" readingOrder="0"/>
    </odxf>
    <ndxf>
      <alignment horizontal="center" readingOrder="0"/>
    </ndxf>
  </rcc>
  <rcc rId="1443" sId="1" odxf="1" dxf="1">
    <nc r="M146" t="inlineStr">
      <is>
        <t>ЕПГУ</t>
      </is>
    </nc>
    <odxf>
      <alignment horizontal="general" readingOrder="0"/>
    </odxf>
    <ndxf>
      <alignment horizontal="center" readingOrder="0"/>
    </ndxf>
  </rcc>
  <rcc rId="1444" sId="1" odxf="1" dxf="1" numFmtId="4">
    <nc r="N146">
      <v>7150001.7400000002</v>
    </nc>
    <odxf>
      <numFmt numFmtId="0" formatCode="General"/>
    </odxf>
    <ndxf>
      <numFmt numFmtId="4" formatCode="#,##0.00"/>
    </ndxf>
  </rcc>
  <rcc rId="1445" sId="1" odxf="1" dxf="1" numFmtId="4">
    <nc r="O146">
      <v>0</v>
    </nc>
    <odxf>
      <numFmt numFmtId="0" formatCode="General"/>
    </odxf>
    <ndxf>
      <numFmt numFmtId="4" formatCode="#,##0.00"/>
    </ndxf>
  </rcc>
  <rcc rId="1446" sId="1" odxf="1" dxf="1" numFmtId="4">
    <nc r="P146">
      <v>285950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447" sId="1">
    <oc r="Q146">
      <f>P146/(N146-O146)</f>
    </oc>
    <nc r="Q146">
      <f>P146/(N146-O146)</f>
    </nc>
  </rcc>
  <rfmt sheetId="1" sqref="R146" start="0" length="0">
    <dxf>
      <alignment horizontal="general" readingOrder="0"/>
    </dxf>
  </rfmt>
  <rfmt sheetId="1" sqref="S146" start="0" length="0">
    <dxf>
      <alignment horizontal="general" readingOrder="0"/>
    </dxf>
  </rfmt>
  <rfmt sheetId="1" sqref="T146" start="0" length="0">
    <dxf>
      <alignment horizontal="general" readingOrder="0"/>
    </dxf>
  </rfmt>
  <rfmt sheetId="1" sqref="U146" start="0" length="0">
    <dxf>
      <alignment horizontal="general" readingOrder="0"/>
    </dxf>
  </rfmt>
  <rcc rId="1448" sId="1">
    <nc r="B147">
      <v>7718</v>
    </nc>
  </rcc>
  <rcc rId="1449" sId="1">
    <nc r="C147" t="inlineStr">
      <is>
        <t>Булатова В.Р.</t>
      </is>
    </nc>
  </rcc>
  <rcc rId="1450" sId="1" odxf="1" dxf="1">
    <nc r="D147" t="inlineStr">
      <is>
        <t>ФГУП "Главный Радиочастотный Центр"</t>
      </is>
    </nc>
    <odxf>
      <alignment wrapText="0" readingOrder="0"/>
    </odxf>
    <ndxf>
      <alignment wrapText="1" readingOrder="0"/>
    </ndxf>
  </rcc>
  <rcc rId="1451" sId="1">
    <nc r="E147">
      <v>7723012107</v>
    </nc>
  </rcc>
  <rcc rId="1452" sId="1">
    <nc r="F147">
      <v>7706228218</v>
    </nc>
  </rcc>
  <rcc rId="1453" sId="1" odxf="1" dxf="1" numFmtId="19">
    <nc r="G147">
      <v>45407</v>
    </nc>
    <odxf>
      <numFmt numFmtId="0" formatCode="General"/>
    </odxf>
    <ndxf>
      <numFmt numFmtId="19" formatCode="dd/mm/yyyy"/>
    </ndxf>
  </rcc>
  <rcc rId="1454" sId="1" numFmtId="23">
    <nc r="H147">
      <v>0.68055555555555547</v>
    </nc>
  </rcc>
  <rcc rId="1455" sId="1" odxf="1" dxf="1" numFmtId="19">
    <nc r="I147">
      <v>45409</v>
    </nc>
    <odxf>
      <numFmt numFmtId="0" formatCode="General"/>
    </odxf>
    <ndxf>
      <numFmt numFmtId="19" formatCode="dd/mm/yyyy"/>
    </ndxf>
  </rcc>
  <rcc rId="1456" sId="1">
    <nc r="J147" t="inlineStr">
      <is>
        <t>472-Ф</t>
      </is>
    </nc>
  </rcc>
  <rcc rId="1457" sId="1" odxf="1" dxf="1">
    <nc r="K14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47" start="0" length="0">
    <dxf>
      <alignment horizontal="center" readingOrder="0"/>
    </dxf>
  </rfmt>
  <rcc rId="1458" sId="1" odxf="1" dxf="1" numFmtId="4">
    <nc r="N147">
      <v>5929964.6699999999</v>
    </nc>
    <odxf>
      <numFmt numFmtId="0" formatCode="General"/>
    </odxf>
    <ndxf>
      <numFmt numFmtId="4" formatCode="#,##0.00"/>
    </ndxf>
  </rcc>
  <rcc rId="1459" sId="1" odxf="1" dxf="1" numFmtId="4">
    <nc r="O147">
      <v>0</v>
    </nc>
    <odxf>
      <numFmt numFmtId="0" formatCode="General"/>
    </odxf>
    <ndxf>
      <numFmt numFmtId="4" formatCode="#,##0.00"/>
    </ndxf>
  </rcc>
  <rcc rId="1460" sId="1" odxf="1" dxf="1" numFmtId="4">
    <nc r="P147">
      <v>259522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461" sId="1">
    <oc r="Q147">
      <f>P147/(N147-O147)</f>
    </oc>
    <nc r="Q147">
      <f>P147/(N147-O147)</f>
    </nc>
  </rcc>
  <rfmt sheetId="1" sqref="R147" start="0" length="0">
    <dxf>
      <alignment horizontal="general" readingOrder="0"/>
    </dxf>
  </rfmt>
  <rfmt sheetId="1" sqref="S147" start="0" length="0">
    <dxf>
      <alignment horizontal="general" readingOrder="0"/>
    </dxf>
  </rfmt>
  <rfmt sheetId="1" sqref="T147" start="0" length="0">
    <dxf>
      <alignment horizontal="general" readingOrder="0"/>
    </dxf>
  </rfmt>
  <rfmt sheetId="1" sqref="U147" start="0" length="0">
    <dxf>
      <alignment horizontal="general" readingOrder="0"/>
    </dxf>
  </rfmt>
  <rcc rId="1462" sId="1">
    <nc r="B148">
      <v>7718</v>
    </nc>
  </rcc>
  <rcc rId="1463" sId="1">
    <nc r="C148" t="inlineStr">
      <is>
        <t>Булатова В.Р.</t>
      </is>
    </nc>
  </rcc>
  <rcc rId="1464" sId="1">
    <nc r="D148" t="inlineStr">
      <is>
        <t>ООО "БК ПНГ"</t>
      </is>
    </nc>
  </rcc>
  <rcc rId="1465" sId="1">
    <nc r="E148">
      <v>7718031718</v>
    </nc>
  </rcc>
  <rcc rId="1466" sId="1">
    <nc r="F148">
      <v>7736575096</v>
    </nc>
  </rcc>
  <rcc rId="1467" sId="1" odxf="1" dxf="1" numFmtId="19">
    <nc r="G148">
      <v>45408</v>
    </nc>
    <odxf>
      <numFmt numFmtId="0" formatCode="General"/>
    </odxf>
    <ndxf>
      <numFmt numFmtId="19" formatCode="dd/mm/yyyy"/>
    </ndxf>
  </rcc>
  <rcc rId="1468" sId="1" numFmtId="23">
    <nc r="H148">
      <v>0.71875</v>
    </nc>
  </rcc>
  <rcc rId="1469" sId="1" odxf="1" dxf="1" numFmtId="19">
    <nc r="I148">
      <v>45414</v>
    </nc>
    <odxf>
      <numFmt numFmtId="0" formatCode="General"/>
    </odxf>
    <ndxf>
      <numFmt numFmtId="19" formatCode="dd/mm/yyyy"/>
    </ndxf>
  </rcc>
  <rcc rId="1470" sId="1">
    <nc r="J148" t="inlineStr">
      <is>
        <t>504-Ф</t>
      </is>
    </nc>
  </rcc>
  <rcc rId="1471" sId="1" odxf="1" dxf="1">
    <nc r="K14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48" start="0" length="0">
    <dxf>
      <alignment horizontal="center" readingOrder="0"/>
    </dxf>
  </rfmt>
  <rcc rId="1472" sId="1" odxf="1" dxf="1" numFmtId="4">
    <nc r="N148">
      <v>4646856.87</v>
    </nc>
    <odxf>
      <numFmt numFmtId="0" formatCode="General"/>
    </odxf>
    <ndxf>
      <numFmt numFmtId="4" formatCode="#,##0.00"/>
    </ndxf>
  </rcc>
  <rcc rId="1473" sId="1" odxf="1" dxf="1" numFmtId="4">
    <nc r="O148">
      <v>0</v>
    </nc>
    <odxf>
      <numFmt numFmtId="0" formatCode="General"/>
    </odxf>
    <ndxf>
      <numFmt numFmtId="4" formatCode="#,##0.00"/>
    </ndxf>
  </rcc>
  <rcc rId="1474" sId="1" odxf="1" dxf="1" numFmtId="4">
    <nc r="P148">
      <v>929371.37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1475" sId="1">
    <oc r="Q148">
      <f>P148/(N148-O148)</f>
    </oc>
    <nc r="Q148">
      <f>P148/(N148-O148)</f>
    </nc>
  </rcc>
  <rfmt sheetId="1" sqref="R148" start="0" length="0">
    <dxf>
      <alignment horizontal="general" readingOrder="0"/>
    </dxf>
  </rfmt>
  <rfmt sheetId="1" sqref="S148" start="0" length="0">
    <dxf>
      <alignment horizontal="general" readingOrder="0"/>
    </dxf>
  </rfmt>
  <rfmt sheetId="1" sqref="T148" start="0" length="0">
    <dxf>
      <alignment horizontal="general" readingOrder="0"/>
    </dxf>
  </rfmt>
  <rfmt sheetId="1" sqref="U148" start="0" length="0">
    <dxf>
      <alignment horizontal="general" readingOrder="0"/>
    </dxf>
  </rfmt>
  <rfmt sheetId="1" sqref="N127:P160">
    <dxf>
      <alignment horizontal="center" readingOrder="0"/>
    </dxf>
  </rfmt>
  <rfmt sheetId="1" sqref="T96" start="0" length="0">
    <dxf>
      <numFmt numFmtId="19" formatCode="dd/mm/yyyy"/>
    </dxf>
  </rfmt>
  <rfmt sheetId="1" sqref="U96" start="0" length="0">
    <dxf>
      <numFmt numFmtId="19" formatCode="dd/mm/yyyy"/>
    </dxf>
  </rfmt>
  <rfmt sheetId="1" xfDxf="1" sqref="R9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96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6" sId="1" xfDxf="1" dxf="1" numFmtId="19">
    <nc r="T96">
      <v>45383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" sId="1" xfDxf="1" dxf="1" numFmtId="19">
    <nc r="U96">
      <v>45383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" sId="1" xfDxf="1" dxf="1" numFmtId="4">
    <nc r="V96">
      <v>1243783.25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9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9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9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9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9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49" start="0" length="0">
    <dxf>
      <numFmt numFmtId="19" formatCode="dd/mm/yyyy"/>
    </dxf>
  </rfmt>
  <rfmt sheetId="1" sqref="I149" start="0" length="0">
    <dxf>
      <numFmt numFmtId="19" formatCode="dd/mm/yyyy"/>
    </dxf>
  </rfmt>
  <rfmt sheetId="1" sqref="N149" start="0" length="0">
    <dxf>
      <numFmt numFmtId="4" formatCode="#,##0.00"/>
    </dxf>
  </rfmt>
  <rfmt sheetId="1" sqref="P149" start="0" length="0">
    <dxf>
      <numFmt numFmtId="4" formatCode="#,##0.00"/>
    </dxf>
  </rfmt>
  <rfmt sheetId="1" sqref="G150" start="0" length="0">
    <dxf>
      <numFmt numFmtId="19" formatCode="dd/mm/yyyy"/>
    </dxf>
  </rfmt>
  <rfmt sheetId="1" sqref="I150" start="0" length="0">
    <dxf>
      <numFmt numFmtId="19" formatCode="dd/mm/yyyy"/>
    </dxf>
  </rfmt>
  <rfmt sheetId="1" sqref="N150" start="0" length="0">
    <dxf>
      <numFmt numFmtId="4" formatCode="#,##0.00"/>
    </dxf>
  </rfmt>
  <rfmt sheetId="1" sqref="P150" start="0" length="0">
    <dxf>
      <numFmt numFmtId="4" formatCode="#,##0.00"/>
    </dxf>
  </rfmt>
  <rfmt sheetId="1" sqref="T150" start="0" length="0">
    <dxf>
      <numFmt numFmtId="19" formatCode="dd/mm/yyyy"/>
    </dxf>
  </rfmt>
  <rfmt sheetId="1" sqref="U150" start="0" length="0">
    <dxf>
      <numFmt numFmtId="19" formatCode="dd/mm/yyyy"/>
    </dxf>
  </rfmt>
  <rfmt sheetId="1" sqref="G151" start="0" length="0">
    <dxf>
      <numFmt numFmtId="19" formatCode="dd/mm/yyyy"/>
    </dxf>
  </rfmt>
  <rfmt sheetId="1" sqref="I151" start="0" length="0">
    <dxf>
      <numFmt numFmtId="19" formatCode="dd/mm/yyyy"/>
    </dxf>
  </rfmt>
  <rfmt sheetId="1" sqref="N151" start="0" length="0">
    <dxf>
      <numFmt numFmtId="4" formatCode="#,##0.00"/>
    </dxf>
  </rfmt>
  <rfmt sheetId="1" sqref="O151" start="0" length="0">
    <dxf>
      <numFmt numFmtId="4" formatCode="#,##0.00"/>
    </dxf>
  </rfmt>
  <rfmt sheetId="1" sqref="P151" start="0" length="0">
    <dxf>
      <numFmt numFmtId="4" formatCode="#,##0.00"/>
    </dxf>
  </rfmt>
  <rfmt sheetId="1" sqref="G152" start="0" length="0">
    <dxf>
      <numFmt numFmtId="19" formatCode="dd/mm/yyyy"/>
    </dxf>
  </rfmt>
  <rfmt sheetId="1" sqref="I152" start="0" length="0">
    <dxf>
      <numFmt numFmtId="19" formatCode="dd/mm/yyyy"/>
    </dxf>
  </rfmt>
  <rfmt sheetId="1" sqref="N152" start="0" length="0">
    <dxf>
      <numFmt numFmtId="4" formatCode="#,##0.00"/>
    </dxf>
  </rfmt>
  <rfmt sheetId="1" sqref="P152" start="0" length="0">
    <dxf>
      <numFmt numFmtId="4" formatCode="#,##0.00"/>
    </dxf>
  </rfmt>
  <rfmt sheetId="1" sqref="G153" start="0" length="0">
    <dxf>
      <numFmt numFmtId="19" formatCode="dd/mm/yyyy"/>
    </dxf>
  </rfmt>
  <rfmt sheetId="1" sqref="I153" start="0" length="0">
    <dxf>
      <numFmt numFmtId="19" formatCode="dd/mm/yyyy"/>
    </dxf>
  </rfmt>
  <rfmt sheetId="1" sqref="N153" start="0" length="0">
    <dxf>
      <numFmt numFmtId="4" formatCode="#,##0.00"/>
    </dxf>
  </rfmt>
  <rfmt sheetId="1" sqref="G154" start="0" length="0">
    <dxf>
      <numFmt numFmtId="19" formatCode="dd/mm/yyyy"/>
    </dxf>
  </rfmt>
  <rfmt sheetId="1" sqref="I154" start="0" length="0">
    <dxf>
      <numFmt numFmtId="19" formatCode="dd/mm/yyyy"/>
    </dxf>
  </rfmt>
  <rfmt sheetId="1" sqref="N154" start="0" length="0">
    <dxf>
      <numFmt numFmtId="4" formatCode="#,##0.00"/>
    </dxf>
  </rfmt>
  <rfmt sheetId="1" sqref="O154" start="0" length="0">
    <dxf>
      <numFmt numFmtId="4" formatCode="#,##0.00"/>
    </dxf>
  </rfmt>
  <rfmt sheetId="1" sqref="P154" start="0" length="0">
    <dxf>
      <numFmt numFmtId="4" formatCode="#,##0.00"/>
    </dxf>
  </rfmt>
  <rfmt sheetId="1" sqref="G155" start="0" length="0">
    <dxf>
      <numFmt numFmtId="19" formatCode="dd/mm/yyyy"/>
    </dxf>
  </rfmt>
  <rfmt sheetId="1" sqref="I155" start="0" length="0">
    <dxf>
      <numFmt numFmtId="19" formatCode="dd/mm/yyyy"/>
    </dxf>
  </rfmt>
  <rfmt sheetId="1" sqref="N155" start="0" length="0">
    <dxf>
      <numFmt numFmtId="4" formatCode="#,##0.00"/>
    </dxf>
  </rfmt>
  <rfmt sheetId="1" sqref="P155" start="0" length="0">
    <dxf>
      <numFmt numFmtId="4" formatCode="#,##0.00"/>
    </dxf>
  </rfmt>
  <rfmt sheetId="1" sqref="G156" start="0" length="0">
    <dxf>
      <numFmt numFmtId="19" formatCode="dd/mm/yyyy"/>
    </dxf>
  </rfmt>
  <rfmt sheetId="1" sqref="I156" start="0" length="0">
    <dxf>
      <numFmt numFmtId="19" formatCode="dd/mm/yyyy"/>
    </dxf>
  </rfmt>
  <rfmt sheetId="1" sqref="N156" start="0" length="0">
    <dxf>
      <numFmt numFmtId="4" formatCode="#,##0.00"/>
    </dxf>
  </rfmt>
  <rfmt sheetId="1" sqref="P156" start="0" length="0">
    <dxf>
      <numFmt numFmtId="4" formatCode="#,##0.00"/>
    </dxf>
  </rfmt>
  <rfmt sheetId="1" sqref="G157" start="0" length="0">
    <dxf>
      <numFmt numFmtId="19" formatCode="dd/mm/yyyy"/>
    </dxf>
  </rfmt>
  <rfmt sheetId="1" sqref="I157" start="0" length="0">
    <dxf>
      <numFmt numFmtId="19" formatCode="dd/mm/yyyy"/>
    </dxf>
  </rfmt>
  <rfmt sheetId="1" sqref="N157" start="0" length="0">
    <dxf>
      <numFmt numFmtId="4" formatCode="#,##0.00"/>
    </dxf>
  </rfmt>
  <rfmt sheetId="1" sqref="G158" start="0" length="0">
    <dxf>
      <numFmt numFmtId="19" formatCode="dd/mm/yyyy"/>
    </dxf>
  </rfmt>
  <rfmt sheetId="1" sqref="I158" start="0" length="0">
    <dxf>
      <numFmt numFmtId="19" formatCode="dd/mm/yyyy"/>
    </dxf>
  </rfmt>
  <rfmt sheetId="1" sqref="N158" start="0" length="0">
    <dxf>
      <numFmt numFmtId="4" formatCode="#,##0.00"/>
    </dxf>
  </rfmt>
  <rfmt sheetId="1" sqref="P158" start="0" length="0">
    <dxf>
      <numFmt numFmtId="4" formatCode="#,##0.00"/>
    </dxf>
  </rfmt>
  <rfmt sheetId="1" sqref="G159" start="0" length="0">
    <dxf>
      <numFmt numFmtId="19" formatCode="dd/mm/yyyy"/>
    </dxf>
  </rfmt>
  <rfmt sheetId="1" sqref="I159" start="0" length="0">
    <dxf>
      <numFmt numFmtId="19" formatCode="dd/mm/yyyy"/>
    </dxf>
  </rfmt>
  <rfmt sheetId="1" sqref="N159" start="0" length="0">
    <dxf>
      <numFmt numFmtId="4" formatCode="#,##0.00"/>
    </dxf>
  </rfmt>
  <rfmt sheetId="1" sqref="P159" start="0" length="0">
    <dxf>
      <numFmt numFmtId="4" formatCode="#,##0.00"/>
    </dxf>
  </rfmt>
  <rfmt sheetId="1" sqref="G160" start="0" length="0">
    <dxf>
      <numFmt numFmtId="19" formatCode="dd/mm/yyyy"/>
    </dxf>
  </rfmt>
  <rfmt sheetId="1" sqref="I160" start="0" length="0">
    <dxf>
      <numFmt numFmtId="19" formatCode="dd/mm/yyyy"/>
    </dxf>
  </rfmt>
  <rfmt sheetId="1" sqref="N160" start="0" length="0">
    <dxf>
      <numFmt numFmtId="4" formatCode="#,##0.00"/>
    </dxf>
  </rfmt>
  <rfmt sheetId="1" sqref="P160" start="0" length="0">
    <dxf>
      <numFmt numFmtId="4" formatCode="#,##0.00"/>
    </dxf>
  </rfmt>
  <rfmt sheetId="1" sqref="G161" start="0" length="0">
    <dxf>
      <numFmt numFmtId="19" formatCode="dd/mm/yyyy"/>
    </dxf>
  </rfmt>
  <rfmt sheetId="1" sqref="I161" start="0" length="0">
    <dxf>
      <numFmt numFmtId="19" formatCode="dd/mm/yyyy"/>
    </dxf>
  </rfmt>
  <rfmt sheetId="1" sqref="N161" start="0" length="0">
    <dxf>
      <numFmt numFmtId="4" formatCode="#,##0.00"/>
    </dxf>
  </rfmt>
  <rfmt sheetId="1" sqref="P161" start="0" length="0">
    <dxf>
      <numFmt numFmtId="4" formatCode="#,##0.00"/>
    </dxf>
  </rfmt>
  <rfmt sheetId="1" sqref="G162" start="0" length="0">
    <dxf>
      <numFmt numFmtId="19" formatCode="dd/mm/yyyy"/>
    </dxf>
  </rfmt>
  <rfmt sheetId="1" sqref="I162" start="0" length="0">
    <dxf>
      <numFmt numFmtId="19" formatCode="dd/mm/yyyy"/>
    </dxf>
  </rfmt>
  <rfmt sheetId="1" sqref="N162" start="0" length="0">
    <dxf>
      <numFmt numFmtId="4" formatCode="#,##0.00"/>
    </dxf>
  </rfmt>
  <rfmt sheetId="1" sqref="P162" start="0" length="0">
    <dxf>
      <numFmt numFmtId="4" formatCode="#,##0.00"/>
    </dxf>
  </rfmt>
  <rfmt sheetId="1" sqref="G163" start="0" length="0">
    <dxf>
      <numFmt numFmtId="19" formatCode="dd/mm/yyyy"/>
    </dxf>
  </rfmt>
  <rfmt sheetId="1" sqref="I163" start="0" length="0">
    <dxf>
      <numFmt numFmtId="19" formatCode="dd/mm/yyyy"/>
    </dxf>
  </rfmt>
  <rfmt sheetId="1" sqref="N163" start="0" length="0">
    <dxf>
      <numFmt numFmtId="4" formatCode="#,##0.00"/>
    </dxf>
  </rfmt>
  <rfmt sheetId="1" sqref="O163" start="0" length="0">
    <dxf>
      <numFmt numFmtId="4" formatCode="#,##0.00"/>
    </dxf>
  </rfmt>
  <rfmt sheetId="1" sqref="P163" start="0" length="0">
    <dxf>
      <numFmt numFmtId="4" formatCode="#,##0.00"/>
    </dxf>
  </rfmt>
  <rfmt sheetId="1" sqref="G164" start="0" length="0">
    <dxf>
      <numFmt numFmtId="19" formatCode="dd/mm/yyyy"/>
    </dxf>
  </rfmt>
  <rfmt sheetId="1" sqref="I164" start="0" length="0">
    <dxf>
      <numFmt numFmtId="19" formatCode="dd/mm/yyyy"/>
    </dxf>
  </rfmt>
  <rfmt sheetId="1" sqref="N164" start="0" length="0">
    <dxf>
      <numFmt numFmtId="4" formatCode="#,##0.00"/>
    </dxf>
  </rfmt>
  <rfmt sheetId="1" sqref="P164" start="0" length="0">
    <dxf>
      <numFmt numFmtId="4" formatCode="#,##0.00"/>
    </dxf>
  </rfmt>
  <rfmt sheetId="1" sqref="G165" start="0" length="0">
    <dxf>
      <numFmt numFmtId="19" formatCode="dd/mm/yyyy"/>
    </dxf>
  </rfmt>
  <rfmt sheetId="1" sqref="I165" start="0" length="0">
    <dxf>
      <numFmt numFmtId="19" formatCode="dd/mm/yyyy"/>
    </dxf>
  </rfmt>
  <rfmt sheetId="1" sqref="N165" start="0" length="0">
    <dxf>
      <numFmt numFmtId="4" formatCode="#,##0.00"/>
    </dxf>
  </rfmt>
  <rfmt sheetId="1" sqref="P165" start="0" length="0">
    <dxf>
      <numFmt numFmtId="4" formatCode="#,##0.00"/>
    </dxf>
  </rfmt>
  <rfmt sheetId="1" sqref="G166" start="0" length="0">
    <dxf>
      <numFmt numFmtId="19" formatCode="dd/mm/yyyy"/>
    </dxf>
  </rfmt>
  <rfmt sheetId="1" sqref="I166" start="0" length="0">
    <dxf>
      <numFmt numFmtId="19" formatCode="dd/mm/yyyy"/>
    </dxf>
  </rfmt>
  <rfmt sheetId="1" sqref="N166" start="0" length="0">
    <dxf>
      <numFmt numFmtId="4" formatCode="#,##0.00"/>
    </dxf>
  </rfmt>
  <rfmt sheetId="1" sqref="P166" start="0" length="0">
    <dxf>
      <numFmt numFmtId="4" formatCode="#,##0.00"/>
    </dxf>
  </rfmt>
  <rfmt sheetId="1" sqref="G167" start="0" length="0">
    <dxf>
      <numFmt numFmtId="19" formatCode="dd/mm/yyyy"/>
    </dxf>
  </rfmt>
  <rfmt sheetId="1" sqref="I167" start="0" length="0">
    <dxf>
      <numFmt numFmtId="19" formatCode="dd/mm/yyyy"/>
    </dxf>
  </rfmt>
  <rfmt sheetId="1" sqref="N167" start="0" length="0">
    <dxf>
      <numFmt numFmtId="4" formatCode="#,##0.00"/>
    </dxf>
  </rfmt>
  <rfmt sheetId="1" sqref="P167" start="0" length="0">
    <dxf>
      <numFmt numFmtId="4" formatCode="#,##0.00"/>
    </dxf>
  </rfmt>
  <rfmt sheetId="1" sqref="G168" start="0" length="0">
    <dxf>
      <numFmt numFmtId="19" formatCode="dd/mm/yyyy"/>
    </dxf>
  </rfmt>
  <rfmt sheetId="1" sqref="I168" start="0" length="0">
    <dxf>
      <numFmt numFmtId="19" formatCode="dd/mm/yyyy"/>
    </dxf>
  </rfmt>
  <rfmt sheetId="1" sqref="N168" start="0" length="0">
    <dxf>
      <numFmt numFmtId="4" formatCode="#,##0.00"/>
    </dxf>
  </rfmt>
  <rfmt sheetId="1" sqref="P168" start="0" length="0">
    <dxf>
      <numFmt numFmtId="4" formatCode="#,##0.00"/>
    </dxf>
  </rfmt>
  <rfmt sheetId="1" sqref="T168" start="0" length="0">
    <dxf>
      <numFmt numFmtId="19" formatCode="dd/mm/yyyy"/>
    </dxf>
  </rfmt>
  <rfmt sheetId="1" sqref="U168" start="0" length="0">
    <dxf>
      <numFmt numFmtId="19" formatCode="dd/mm/yyyy"/>
    </dxf>
  </rfmt>
  <rfmt sheetId="1" sqref="V168" start="0" length="0">
    <dxf>
      <numFmt numFmtId="4" formatCode="#,##0.00"/>
    </dxf>
  </rfmt>
  <rfmt sheetId="1" sqref="G169" start="0" length="0">
    <dxf>
      <numFmt numFmtId="19" formatCode="dd/mm/yyyy"/>
    </dxf>
  </rfmt>
  <rfmt sheetId="1" sqref="I169" start="0" length="0">
    <dxf>
      <numFmt numFmtId="19" formatCode="dd/mm/yyyy"/>
    </dxf>
  </rfmt>
  <rfmt sheetId="1" sqref="N169" start="0" length="0">
    <dxf>
      <numFmt numFmtId="4" formatCode="#,##0.00"/>
    </dxf>
  </rfmt>
  <rfmt sheetId="1" sqref="P169" start="0" length="0">
    <dxf>
      <numFmt numFmtId="4" formatCode="#,##0.00"/>
    </dxf>
  </rfmt>
  <rfmt sheetId="1" sqref="G170" start="0" length="0">
    <dxf>
      <numFmt numFmtId="19" formatCode="dd/mm/yyyy"/>
    </dxf>
  </rfmt>
  <rfmt sheetId="1" sqref="I170" start="0" length="0">
    <dxf>
      <numFmt numFmtId="19" formatCode="dd/mm/yyyy"/>
    </dxf>
  </rfmt>
  <rfmt sheetId="1" sqref="N170" start="0" length="0">
    <dxf>
      <numFmt numFmtId="4" formatCode="#,##0.00"/>
    </dxf>
  </rfmt>
  <rfmt sheetId="1" sqref="P170" start="0" length="0">
    <dxf>
      <numFmt numFmtId="4" formatCode="#,##0.00"/>
    </dxf>
  </rfmt>
  <rfmt sheetId="1" sqref="G171" start="0" length="0">
    <dxf>
      <numFmt numFmtId="19" formatCode="dd/mm/yyyy"/>
    </dxf>
  </rfmt>
  <rfmt sheetId="1" sqref="I171" start="0" length="0">
    <dxf>
      <numFmt numFmtId="19" formatCode="dd/mm/yyyy"/>
    </dxf>
  </rfmt>
  <rfmt sheetId="1" sqref="N171" start="0" length="0">
    <dxf>
      <numFmt numFmtId="4" formatCode="#,##0.00"/>
    </dxf>
  </rfmt>
  <rfmt sheetId="1" sqref="P171" start="0" length="0">
    <dxf>
      <numFmt numFmtId="4" formatCode="#,##0.00"/>
    </dxf>
  </rfmt>
  <rfmt sheetId="1" sqref="G172" start="0" length="0">
    <dxf>
      <numFmt numFmtId="19" formatCode="dd/mm/yyyy"/>
    </dxf>
  </rfmt>
  <rfmt sheetId="1" sqref="I172" start="0" length="0">
    <dxf>
      <numFmt numFmtId="19" formatCode="dd/mm/yyyy"/>
    </dxf>
  </rfmt>
  <rfmt sheetId="1" sqref="N172" start="0" length="0">
    <dxf>
      <numFmt numFmtId="4" formatCode="#,##0.00"/>
    </dxf>
  </rfmt>
  <rfmt sheetId="1" sqref="P172" start="0" length="0">
    <dxf>
      <numFmt numFmtId="4" formatCode="#,##0.00"/>
    </dxf>
  </rfmt>
  <rfmt sheetId="1" sqref="G173" start="0" length="0">
    <dxf>
      <numFmt numFmtId="19" formatCode="dd/mm/yyyy"/>
    </dxf>
  </rfmt>
  <rfmt sheetId="1" sqref="I173" start="0" length="0">
    <dxf>
      <numFmt numFmtId="19" formatCode="dd/mm/yyyy"/>
    </dxf>
  </rfmt>
  <rfmt sheetId="1" sqref="N173" start="0" length="0">
    <dxf>
      <numFmt numFmtId="4" formatCode="#,##0.00"/>
    </dxf>
  </rfmt>
  <rfmt sheetId="1" sqref="P173" start="0" length="0">
    <dxf>
      <numFmt numFmtId="4" formatCode="#,##0.00"/>
    </dxf>
  </rfmt>
  <rfmt sheetId="1" sqref="G174" start="0" length="0">
    <dxf>
      <numFmt numFmtId="19" formatCode="dd/mm/yyyy"/>
    </dxf>
  </rfmt>
  <rfmt sheetId="1" sqref="I174" start="0" length="0">
    <dxf>
      <numFmt numFmtId="19" formatCode="dd/mm/yyyy"/>
    </dxf>
  </rfmt>
  <rfmt sheetId="1" sqref="N174" start="0" length="0">
    <dxf>
      <numFmt numFmtId="4" formatCode="#,##0.00"/>
    </dxf>
  </rfmt>
  <rfmt sheetId="1" sqref="O174" start="0" length="0">
    <dxf>
      <numFmt numFmtId="4" formatCode="#,##0.00"/>
    </dxf>
  </rfmt>
  <rfmt sheetId="1" sqref="P174" start="0" length="0">
    <dxf>
      <numFmt numFmtId="4" formatCode="#,##0.00"/>
    </dxf>
  </rfmt>
  <rfmt sheetId="1" sqref="T174" start="0" length="0">
    <dxf>
      <numFmt numFmtId="19" formatCode="dd/mm/yyyy"/>
    </dxf>
  </rfmt>
  <rfmt sheetId="1" sqref="U174" start="0" length="0">
    <dxf>
      <numFmt numFmtId="19" formatCode="dd/mm/yyyy"/>
    </dxf>
  </rfmt>
  <rfmt sheetId="1" sqref="V174" start="0" length="0">
    <dxf>
      <numFmt numFmtId="4" formatCode="#,##0.00"/>
    </dxf>
  </rfmt>
  <rfmt sheetId="1" sqref="G175" start="0" length="0">
    <dxf>
      <numFmt numFmtId="19" formatCode="dd/mm/yyyy"/>
    </dxf>
  </rfmt>
  <rfmt sheetId="1" sqref="I175" start="0" length="0">
    <dxf>
      <numFmt numFmtId="19" formatCode="dd/mm/yyyy"/>
    </dxf>
  </rfmt>
  <rfmt sheetId="1" sqref="N175" start="0" length="0">
    <dxf>
      <numFmt numFmtId="4" formatCode="#,##0.00"/>
    </dxf>
  </rfmt>
  <rfmt sheetId="1" sqref="P175" start="0" length="0">
    <dxf>
      <numFmt numFmtId="4" formatCode="#,##0.00"/>
    </dxf>
  </rfmt>
  <rfmt sheetId="1" sqref="G176" start="0" length="0">
    <dxf>
      <numFmt numFmtId="19" formatCode="dd/mm/yyyy"/>
    </dxf>
  </rfmt>
  <rfmt sheetId="1" sqref="I176" start="0" length="0">
    <dxf>
      <numFmt numFmtId="19" formatCode="dd/mm/yyyy"/>
    </dxf>
  </rfmt>
  <rfmt sheetId="1" sqref="N176" start="0" length="0">
    <dxf>
      <numFmt numFmtId="4" formatCode="#,##0.00"/>
    </dxf>
  </rfmt>
  <rfmt sheetId="1" sqref="P176" start="0" length="0">
    <dxf>
      <numFmt numFmtId="4" formatCode="#,##0.00"/>
    </dxf>
  </rfmt>
  <rfmt sheetId="1" sqref="G177" start="0" length="0">
    <dxf>
      <numFmt numFmtId="19" formatCode="dd/mm/yyyy"/>
    </dxf>
  </rfmt>
  <rfmt sheetId="1" sqref="N177" start="0" length="0">
    <dxf>
      <numFmt numFmtId="4" formatCode="#,##0.00"/>
    </dxf>
  </rfmt>
  <rfmt sheetId="1" sqref="P177" start="0" length="0">
    <dxf>
      <numFmt numFmtId="4" formatCode="#,##0.00"/>
    </dxf>
  </rfmt>
  <rfmt sheetId="1" sqref="G178" start="0" length="0">
    <dxf>
      <numFmt numFmtId="19" formatCode="dd/mm/yyyy"/>
    </dxf>
  </rfmt>
  <rfmt sheetId="1" sqref="I178" start="0" length="0">
    <dxf>
      <numFmt numFmtId="19" formatCode="dd/mm/yyyy"/>
    </dxf>
  </rfmt>
  <rfmt sheetId="1" sqref="N178" start="0" length="0">
    <dxf>
      <numFmt numFmtId="4" formatCode="#,##0.00"/>
    </dxf>
  </rfmt>
  <rfmt sheetId="1" sqref="P178" start="0" length="0">
    <dxf>
      <numFmt numFmtId="4" formatCode="#,##0.00"/>
    </dxf>
  </rfmt>
  <rfmt sheetId="1" sqref="G179" start="0" length="0">
    <dxf>
      <numFmt numFmtId="19" formatCode="dd/mm/yyyy"/>
    </dxf>
  </rfmt>
  <rfmt sheetId="1" sqref="N179" start="0" length="0">
    <dxf>
      <numFmt numFmtId="4" formatCode="#,##0.00"/>
    </dxf>
  </rfmt>
  <rfmt sheetId="1" sqref="P179" start="0" length="0">
    <dxf>
      <numFmt numFmtId="4" formatCode="#,##0.00"/>
    </dxf>
  </rfmt>
  <rfmt sheetId="1" sqref="G180" start="0" length="0">
    <dxf>
      <numFmt numFmtId="19" formatCode="dd/mm/yyyy"/>
    </dxf>
  </rfmt>
  <rfmt sheetId="1" sqref="N180" start="0" length="0">
    <dxf>
      <numFmt numFmtId="4" formatCode="#,##0.00"/>
    </dxf>
  </rfmt>
  <rfmt sheetId="1" sqref="P180" start="0" length="0">
    <dxf>
      <numFmt numFmtId="4" formatCode="#,##0.00"/>
    </dxf>
  </rfmt>
  <rfmt sheetId="1" sqref="G181" start="0" length="0">
    <dxf>
      <numFmt numFmtId="19" formatCode="dd/mm/yyyy"/>
    </dxf>
  </rfmt>
  <rfmt sheetId="1" sqref="N181" start="0" length="0">
    <dxf>
      <numFmt numFmtId="4" formatCode="#,##0.00"/>
    </dxf>
  </rfmt>
  <rfmt sheetId="1" sqref="O181" start="0" length="0">
    <dxf>
      <numFmt numFmtId="4" formatCode="#,##0.00"/>
    </dxf>
  </rfmt>
  <rfmt sheetId="1" sqref="P181" start="0" length="0">
    <dxf>
      <numFmt numFmtId="4" formatCode="#,##0.00"/>
    </dxf>
  </rfmt>
  <rfmt sheetId="1" sqref="G182" start="0" length="0">
    <dxf>
      <numFmt numFmtId="19" formatCode="dd/mm/yyyy"/>
    </dxf>
  </rfmt>
  <rfmt sheetId="1" sqref="N182" start="0" length="0">
    <dxf>
      <numFmt numFmtId="4" formatCode="#,##0.00"/>
    </dxf>
  </rfmt>
  <rfmt sheetId="1" sqref="P182" start="0" length="0">
    <dxf>
      <numFmt numFmtId="4" formatCode="#,##0.00"/>
    </dxf>
  </rfmt>
  <rfmt sheetId="1" sqref="G183" start="0" length="0">
    <dxf>
      <numFmt numFmtId="19" formatCode="dd/mm/yyyy"/>
    </dxf>
  </rfmt>
  <rfmt sheetId="1" sqref="N183" start="0" length="0">
    <dxf>
      <numFmt numFmtId="4" formatCode="#,##0.00"/>
    </dxf>
  </rfmt>
  <rfmt sheetId="1" sqref="G184" start="0" length="0">
    <dxf>
      <numFmt numFmtId="19" formatCode="dd/mm/yyyy"/>
    </dxf>
  </rfmt>
  <rfmt sheetId="1" sqref="N184" start="0" length="0">
    <dxf>
      <numFmt numFmtId="4" formatCode="#,##0.00"/>
    </dxf>
  </rfmt>
  <rfmt sheetId="1" sqref="P184" start="0" length="0">
    <dxf>
      <numFmt numFmtId="4" formatCode="#,##0.00"/>
    </dxf>
  </rfmt>
  <rfmt sheetId="1" sqref="G185" start="0" length="0">
    <dxf>
      <numFmt numFmtId="19" formatCode="dd/mm/yyyy"/>
    </dxf>
  </rfmt>
  <rfmt sheetId="1" sqref="N185" start="0" length="0">
    <dxf>
      <numFmt numFmtId="4" formatCode="#,##0.00"/>
    </dxf>
  </rfmt>
  <rfmt sheetId="1" sqref="P185" start="0" length="0">
    <dxf>
      <numFmt numFmtId="4" formatCode="#,##0.00"/>
    </dxf>
  </rfmt>
  <rcc rId="1479" sId="1" xfDxf="1" dxf="1">
    <nc r="B149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" sId="1" xfDxf="1" dxf="1">
    <nc r="C149" t="inlineStr">
      <is>
        <t>Горбунова В.Б.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" sId="1" xfDxf="1" dxf="1">
    <nc r="D149" t="inlineStr">
      <is>
        <t>ГБУ ДО "МОСКОВСКАЯ АКАДЕМИЯ СОВРЕМЕННОГО ПЯТИБОРЬЯ"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" sId="1" xfDxf="1" dxf="1">
    <nc r="E149">
      <v>7722000234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" sId="1" xfDxf="1" dxf="1">
    <nc r="F149">
      <v>7715135778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" sId="1" xfDxf="1" dxf="1" numFmtId="19">
    <nc r="G149">
      <v>45349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" sId="1" xfDxf="1" dxf="1" numFmtId="23">
    <nc r="H149">
      <v>0.73263888888888884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" sId="1" xfDxf="1" dxf="1" numFmtId="19">
    <nc r="I149">
      <v>45356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" sId="1" xfDxf="1" dxf="1">
    <nc r="J149" t="inlineStr">
      <is>
        <t>28-Ф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" sId="1" xfDxf="1" dxf="1">
    <nc r="K149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9" sId="1" xfDxf="1" dxf="1" numFmtId="4">
    <nc r="N149">
      <v>302403.90000000002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" sId="1" xfDxf="1" dxf="1">
    <nc r="O149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" sId="1" xfDxf="1" dxf="1" numFmtId="4">
    <nc r="P149">
      <v>60480.78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" sId="1" xfDxf="1" dxf="1" numFmtId="13">
    <oc r="Q149">
      <f>P149/(N149-O149)</f>
    </oc>
    <nc r="Q149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4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4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4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4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3" sId="1" xfDxf="1" dxf="1">
    <nc r="B150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" sId="1" xfDxf="1" dxf="1">
    <nc r="C150" t="inlineStr">
      <is>
        <t>Горбунова В.Б.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" sId="1" xfDxf="1" dxf="1">
    <nc r="D150" t="inlineStr">
      <is>
        <t>ООО "ТЕПЛОСЕТЬ"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" sId="1" xfDxf="1" dxf="1">
    <nc r="E150">
      <v>3307028577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" sId="1" xfDxf="1" dxf="1">
    <nc r="F150">
      <v>3328493708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" sId="1" xfDxf="1" dxf="1" numFmtId="19">
    <nc r="G150">
      <v>45350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" sId="1" xfDxf="1" dxf="1" numFmtId="23">
    <nc r="H150">
      <v>0.53125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" sId="1" xfDxf="1" dxf="1" numFmtId="19">
    <nc r="I150">
      <v>45356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" sId="1" xfDxf="1" dxf="1">
    <nc r="J150" t="inlineStr">
      <is>
        <t>26-Ф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" sId="1" xfDxf="1" dxf="1">
    <nc r="K15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3" sId="1" xfDxf="1" dxf="1">
    <nc r="M150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" sId="1" xfDxf="1" dxf="1" numFmtId="4">
    <nc r="N150">
      <v>438699.06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" sId="1" xfDxf="1" dxf="1">
    <nc r="O150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" sId="1" xfDxf="1" dxf="1" numFmtId="4">
    <nc r="P150">
      <v>87739.81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" sId="1" xfDxf="1" dxf="1" numFmtId="13">
    <oc r="Q150">
      <f>P150/(N150-O150)</f>
    </oc>
    <nc r="Q150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8" sId="1" xfDxf="1" dxf="1">
    <nc r="S150" t="inlineStr">
      <is>
        <t>59-Ф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" sId="1" xfDxf="1" dxf="1" numFmtId="19">
    <nc r="T150">
      <v>45369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" sId="1" xfDxf="1" dxf="1" numFmtId="19">
    <nc r="U150">
      <v>45370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" sId="1" xfDxf="1" dxf="1">
    <nc r="V150">
      <v>87739.81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1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2" sId="1" xfDxf="1" dxf="1">
    <nc r="B151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" sId="1" xfDxf="1" dxf="1">
    <nc r="C151" t="inlineStr">
      <is>
        <t>Горбунова В.Б.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" sId="1" xfDxf="1" dxf="1">
    <nc r="D151" t="inlineStr">
      <is>
        <t>ООО "НХТК"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" sId="1" xfDxf="1" dxf="1">
    <nc r="E151">
      <v>7719081576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" sId="1" xfDxf="1" dxf="1">
    <nc r="F151">
      <v>7727344230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" sId="1" xfDxf="1" dxf="1" numFmtId="19">
    <nc r="G151">
      <v>45364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" sId="1" xfDxf="1" dxf="1" numFmtId="23">
    <nc r="H151">
      <v>0.72569444444444453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" sId="1" xfDxf="1" dxf="1" numFmtId="19">
    <nc r="I151">
      <v>45366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" sId="1" xfDxf="1" dxf="1">
    <nc r="J151" t="inlineStr">
      <is>
        <t>50-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" sId="1" xfDxf="1" dxf="1">
    <nc r="K151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2" sId="1" xfDxf="1" dxf="1" numFmtId="4">
    <nc r="N151">
      <v>14723405.140000001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" sId="1" xfDxf="1" dxf="1" numFmtId="4">
    <nc r="O151">
      <v>332926.8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" sId="1" xfDxf="1" dxf="1" numFmtId="4">
    <nc r="P151">
      <v>2878095.67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" sId="1" xfDxf="1" dxf="1" numFmtId="13">
    <oc r="Q151">
      <f>P151/(N151-O151)</f>
    </oc>
    <nc r="Q151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51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5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5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6" sId="1" xfDxf="1" dxf="1">
    <nc r="B152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" sId="1" xfDxf="1" dxf="1">
    <nc r="C152" t="inlineStr">
      <is>
        <t>Мисевская И.К.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" sId="1" xfDxf="1" dxf="1">
    <nc r="D152" t="inlineStr">
      <is>
        <t>ООО Фирма "ЗДОРОВЬЕ"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" sId="1" xfDxf="1" dxf="1">
    <nc r="E152">
      <v>7729062287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" sId="1" xfDxf="1" dxf="1">
    <nc r="F152">
      <v>7730713208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" sId="1" xfDxf="1" dxf="1" numFmtId="19">
    <nc r="G152">
      <v>45365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" sId="1" xfDxf="1" dxf="1" numFmtId="23">
    <nc r="H152">
      <v>0.67013888888888884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" sId="1" xfDxf="1" dxf="1" numFmtId="19">
    <nc r="I152">
      <v>45369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" sId="1" xfDxf="1" dxf="1">
    <nc r="J152" t="inlineStr">
      <is>
        <t>55-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" sId="1" xfDxf="1" dxf="1">
    <nc r="K15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6" sId="1" xfDxf="1" dxf="1">
    <nc r="M152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" sId="1" xfDxf="1" dxf="1" numFmtId="4">
    <nc r="N152">
      <v>801583.82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" sId="1" xfDxf="1" dxf="1">
    <nc r="O152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" sId="1" xfDxf="1" dxf="1" numFmtId="4">
    <nc r="P152">
      <v>158400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" sId="1" xfDxf="1" dxf="1" numFmtId="13">
    <oc r="Q152">
      <f>P152/(N152-O152)</f>
    </oc>
    <nc r="Q152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5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5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5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1" sId="1" xfDxf="1" dxf="1">
    <nc r="B153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" sId="1" xfDxf="1" dxf="1">
    <nc r="C153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" sId="1" xfDxf="1" dxf="1">
    <nc r="D153" t="inlineStr">
      <is>
        <t>ГБУ ЦД "ЛИЧНОСТЬ"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" sId="1" xfDxf="1" dxf="1">
    <nc r="E153">
      <v>7719030738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" sId="1" xfDxf="1" dxf="1">
    <nc r="F153">
      <v>7724601087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" sId="1" xfDxf="1" dxf="1" numFmtId="19">
    <nc r="G153">
      <v>45366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" sId="1" xfDxf="1" dxf="1" numFmtId="23">
    <nc r="H153">
      <v>0.63263888888888886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" sId="1" xfDxf="1" dxf="1" numFmtId="19">
    <nc r="I153">
      <v>45370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" sId="1" xfDxf="1" dxf="1">
    <nc r="J153" t="inlineStr">
      <is>
        <t>63-Ф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" sId="1" xfDxf="1" dxf="1">
    <nc r="K153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" sId="1" xfDxf="1" dxf="1">
    <nc r="L153" t="inlineStr">
      <is>
        <t>Предоставленные документы содержат недостоверную информацию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M1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2" sId="1" xfDxf="1" dxf="1" numFmtId="4">
    <nc r="N153">
      <v>252380.55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" sId="1" xfDxf="1" dxf="1">
    <nc r="O153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" sId="1" xfDxf="1" dxf="1">
    <nc r="P153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" sId="1" xfDxf="1" dxf="1" numFmtId="13">
    <oc r="Q153">
      <f>P153/(N153-O153)</f>
    </oc>
    <nc r="Q153">
      <v>0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5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5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5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6" sId="1" xfDxf="1" dxf="1">
    <nc r="B154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" sId="1" xfDxf="1" dxf="1">
    <nc r="C154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" sId="1" xfDxf="1" dxf="1">
    <nc r="D154" t="inlineStr">
      <is>
        <t>ООО "МПЗ "МОСКВОРЕЦКИЙ"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" sId="1" xfDxf="1" dxf="1">
    <nc r="E154">
      <v>7719041112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" sId="1" xfDxf="1" dxf="1">
    <nc r="F154">
      <v>7724663372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" sId="1" xfDxf="1" dxf="1" numFmtId="19">
    <nc r="G154">
      <v>45369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" sId="1" xfDxf="1" dxf="1" numFmtId="23">
    <nc r="H154">
      <v>0.68541666666666667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" sId="1" xfDxf="1" dxf="1" numFmtId="19">
    <nc r="I154">
      <v>45371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" sId="1" xfDxf="1" dxf="1">
    <nc r="J154" t="inlineStr">
      <is>
        <t>66-Ф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" sId="1" xfDxf="1" dxf="1">
    <nc r="K15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6" sId="1" xfDxf="1" dxf="1" numFmtId="4">
    <nc r="N154">
      <v>2944410.91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" sId="1" xfDxf="1" dxf="1" numFmtId="4">
    <nc r="O154">
      <v>33419.4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" sId="1" xfDxf="1" dxf="1" numFmtId="4">
    <nc r="P154">
      <v>582198.30000000005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" sId="1" xfDxf="1" dxf="1" numFmtId="13">
    <oc r="Q154">
      <f>P154/(N154-O154)</f>
    </oc>
    <nc r="Q154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54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5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5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0" sId="1" xfDxf="1" dxf="1">
    <nc r="B155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" sId="1" xfDxf="1" dxf="1">
    <nc r="C155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" sId="1" xfDxf="1" dxf="1">
    <nc r="D155" t="inlineStr">
      <is>
        <t>ООО "ТД "МОСКВОРЕЦКИЙ"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" sId="1" xfDxf="1" dxf="1">
    <nc r="E155">
      <v>7719041387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" sId="1" xfDxf="1" dxf="1">
    <nc r="F155">
      <v>7724665066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" sId="1" xfDxf="1" dxf="1" numFmtId="19">
    <nc r="G155">
      <v>45369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" sId="1" xfDxf="1" dxf="1" numFmtId="23">
    <nc r="H155">
      <v>0.68472222222222223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" sId="1" xfDxf="1" dxf="1" numFmtId="19">
    <nc r="I155">
      <v>45371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" sId="1" xfDxf="1" dxf="1">
    <nc r="J155" t="inlineStr">
      <is>
        <t>67-Ф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" sId="1" xfDxf="1" dxf="1">
    <nc r="K155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80" sId="1" xfDxf="1" dxf="1" numFmtId="4">
    <nc r="N155">
      <v>357036.51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" sId="1" xfDxf="1" dxf="1">
    <nc r="O155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" sId="1" xfDxf="1" dxf="1" numFmtId="4">
    <nc r="P155">
      <v>71407.3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" sId="1" xfDxf="1" dxf="1" numFmtId="13">
    <oc r="Q155">
      <f>P155/(N155-O155)</f>
    </oc>
    <nc r="Q155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5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5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5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84" sId="1" xfDxf="1" dxf="1">
    <nc r="B156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" sId="1" xfDxf="1" dxf="1">
    <nc r="C156" t="inlineStr">
      <is>
        <t>Горбунова В.Б.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" sId="1" xfDxf="1" dxf="1">
    <nc r="D156" t="inlineStr">
      <is>
        <t>ООО "ТД "ВАЛФ-РУС"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" sId="1" xfDxf="1" dxf="1">
    <nc r="E156">
      <v>3307033157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" sId="1" xfDxf="1" dxf="1">
    <nc r="F156">
      <v>3328002188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" sId="1" xfDxf="1" dxf="1" numFmtId="19">
    <nc r="G156">
      <v>45369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" sId="1" xfDxf="1" dxf="1" numFmtId="23">
    <nc r="H156">
      <v>0.68402777777777779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" sId="1" xfDxf="1" dxf="1" numFmtId="19">
    <nc r="I156">
      <v>45371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" sId="1" xfDxf="1" dxf="1">
    <nc r="J156" t="inlineStr">
      <is>
        <t>70-Ф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" sId="1" xfDxf="1" dxf="1">
    <nc r="K15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94" sId="1" xfDxf="1" dxf="1">
    <nc r="M156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" sId="1" xfDxf="1" dxf="1" numFmtId="4">
    <nc r="N156">
      <v>108697.9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" sId="1" xfDxf="1" dxf="1">
    <nc r="O156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" sId="1" xfDxf="1" dxf="1" numFmtId="4">
    <nc r="P156">
      <v>21739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" sId="1" xfDxf="1" dxf="1" numFmtId="13">
    <oc r="Q156">
      <f>P156/(N156-O156)</f>
    </oc>
    <nc r="Q156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56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5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5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99" sId="1" xfDxf="1" dxf="1">
    <nc r="B157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" sId="1" xfDxf="1" dxf="1">
    <nc r="C157" t="inlineStr">
      <is>
        <t>Мисевская И.К.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" sId="1" xfDxf="1" dxf="1">
    <nc r="D157" t="inlineStr">
      <is>
        <t>Совкомбанк Страхование (АО)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" sId="1" xfDxf="1" dxf="1">
    <nc r="E157">
      <v>7819000315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" sId="1" xfDxf="1" dxf="1">
    <nc r="F157">
      <v>7812016906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" sId="1" xfDxf="1" dxf="1" numFmtId="19">
    <nc r="G157">
      <v>45372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" sId="1" xfDxf="1" dxf="1" numFmtId="23">
    <nc r="H157">
      <v>0.68055555555555547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" sId="1" xfDxf="1" dxf="1" numFmtId="19">
    <nc r="I157">
      <v>45376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" sId="1" xfDxf="1" dxf="1">
    <nc r="J157" t="inlineStr">
      <is>
        <t>99-Ф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" sId="1" xfDxf="1" dxf="1">
    <nc r="K157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" sId="1" xfDxf="1" dxf="1">
    <nc r="L157" t="inlineStr">
      <is>
        <t>Предоставление неполного комплекта документов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" sId="1" xfDxf="1" dxf="1">
    <nc r="M157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" sId="1" xfDxf="1" dxf="1" numFmtId="4">
    <nc r="N157">
      <v>2222956.96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" sId="1" xfDxf="1" dxf="1">
    <nc r="O157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" sId="1" xfDxf="1" dxf="1">
    <nc r="P157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" sId="1" xfDxf="1" dxf="1" numFmtId="13">
    <oc r="Q157">
      <f>P157/(N157-O157)</f>
    </oc>
    <nc r="Q157">
      <v>0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57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5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5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15" sId="1" xfDxf="1" dxf="1">
    <nc r="B158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" sId="1" xfDxf="1" dxf="1">
    <nc r="C158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" sId="1" xfDxf="1" dxf="1">
    <nc r="D158" t="inlineStr">
      <is>
        <t>ООО "ПИОНЕР-СЕРВИС КОМ"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" sId="1" xfDxf="1" dxf="1">
    <nc r="E158">
      <v>7719087446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" sId="1" xfDxf="1" dxf="1">
    <nc r="F158">
      <v>9723058658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" sId="1" xfDxf="1" dxf="1" numFmtId="19">
    <nc r="G158">
      <v>45379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" sId="1" xfDxf="1" dxf="1" numFmtId="23">
    <nc r="H158">
      <v>0.65902777777777777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" sId="1" xfDxf="1" dxf="1" numFmtId="19">
    <nc r="I158">
      <v>45383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" sId="1" xfDxf="1" dxf="1">
    <nc r="J158" t="inlineStr">
      <is>
        <t>136-Ф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" sId="1" xfDxf="1" dxf="1">
    <nc r="K15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25" sId="1" xfDxf="1" dxf="1">
    <nc r="M158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" sId="1" xfDxf="1" dxf="1" numFmtId="4">
    <nc r="N158">
      <v>252782.92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" sId="1" xfDxf="1" dxf="1">
    <nc r="O158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" sId="1" xfDxf="1" dxf="1" numFmtId="4">
    <nc r="P158">
      <v>17305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" sId="1" xfDxf="1" dxf="1" numFmtId="13">
    <oc r="Q158">
      <f>P158/(N158-O158)</f>
    </oc>
    <nc r="Q158">
      <v>7.0000000000000007E-2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58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5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5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30" sId="1" xfDxf="1" dxf="1">
    <nc r="B159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" sId="1" xfDxf="1" dxf="1">
    <nc r="C159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" sId="1" xfDxf="1" dxf="1">
    <nc r="D159" t="inlineStr">
      <is>
        <t>ООО "ЛАЙФ-КОМ"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" sId="1" xfDxf="1" dxf="1">
    <nc r="E159">
      <v>7727007881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" sId="1" xfDxf="1" dxf="1">
    <nc r="F159">
      <v>7716948134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" sId="1" xfDxf="1" dxf="1" numFmtId="19">
    <nc r="G159">
      <v>45379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" sId="1" xfDxf="1" dxf="1" numFmtId="23">
    <nc r="H159">
      <v>0.7284722222222223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" sId="1" xfDxf="1" dxf="1" numFmtId="19">
    <nc r="I159">
      <v>45383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" sId="1" xfDxf="1" dxf="1">
    <nc r="J159" t="inlineStr">
      <is>
        <t>133-Ф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" sId="1" xfDxf="1" dxf="1">
    <nc r="K159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40" sId="1" xfDxf="1" dxf="1">
    <nc r="M159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" sId="1" xfDxf="1" dxf="1" numFmtId="4">
    <nc r="N159">
      <v>33082.6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" sId="1" xfDxf="1" dxf="1">
    <nc r="O159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" sId="1" xfDxf="1" dxf="1" numFmtId="4">
    <nc r="P159">
      <v>6615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" sId="1" xfDxf="1" dxf="1" numFmtId="13">
    <oc r="Q159">
      <f>P159/(N159-O159)</f>
    </oc>
    <nc r="Q159">
      <v>0.13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5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5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5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5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45" sId="1" xfDxf="1" dxf="1">
    <nc r="B160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" sId="1" xfDxf="1" dxf="1">
    <nc r="C160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" sId="1" xfDxf="1" dxf="1">
    <nc r="D160" t="inlineStr">
      <is>
        <t>ООО "ЛАЙФ-ВАРШАВСКАЯ"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" sId="1" xfDxf="1" dxf="1">
    <nc r="E160">
      <v>7727007893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" sId="1" xfDxf="1" dxf="1">
    <nc r="F160">
      <v>7716948159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" sId="1" xfDxf="1" dxf="1" numFmtId="19">
    <nc r="G160">
      <v>45379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" sId="1" xfDxf="1" dxf="1" numFmtId="23">
    <nc r="H160">
      <v>0.7270833333333333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" sId="1" xfDxf="1" dxf="1" numFmtId="19">
    <nc r="I160">
      <v>45383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" sId="1" xfDxf="1" dxf="1">
    <nc r="J160" t="inlineStr">
      <is>
        <t>138-Ф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" sId="1" xfDxf="1" dxf="1">
    <nc r="K16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55" sId="1" xfDxf="1" dxf="1">
    <nc r="M160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" sId="1" xfDxf="1" dxf="1" numFmtId="4">
    <nc r="N160">
      <v>129821.28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" sId="1" xfDxf="1" dxf="1">
    <nc r="O160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" sId="1" xfDxf="1" dxf="1" numFmtId="4">
    <nc r="P160">
      <v>15954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" sId="1" xfDxf="1" dxf="1" numFmtId="13">
    <oc r="Q160">
      <f>P160/(N160-O160)</f>
    </oc>
    <nc r="Q160">
      <v>0.12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60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6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6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60" sId="1" xfDxf="1" dxf="1">
    <nc r="B161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" sId="1" xfDxf="1" dxf="1">
    <nc r="C161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" sId="1" xfDxf="1" dxf="1">
    <nc r="D161" t="inlineStr">
      <is>
        <t>ООО "ЛАЙФ-БОТАНИЧЕСКИЙ САД"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" sId="1" xfDxf="1" dxf="1">
    <nc r="E161">
      <v>7727007890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" sId="1" xfDxf="1" dxf="1">
    <nc r="F161">
      <v>7716948141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" sId="1" xfDxf="1" dxf="1" numFmtId="19">
    <nc r="G161">
      <v>45379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" sId="1" xfDxf="1" dxf="1" numFmtId="23">
    <nc r="H161">
      <v>0.72638888888888886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" sId="1" xfDxf="1" dxf="1" numFmtId="19">
    <nc r="I161">
      <v>45383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" sId="1" xfDxf="1" dxf="1">
    <nc r="J161" t="inlineStr">
      <is>
        <t>132-Ф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" sId="1" xfDxf="1" dxf="1">
    <nc r="K161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70" sId="1" xfDxf="1" dxf="1">
    <nc r="M161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" sId="1" xfDxf="1" dxf="1" numFmtId="4">
    <nc r="N161">
      <v>74898.48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" sId="1" xfDxf="1" dxf="1">
    <nc r="O161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" sId="1" xfDxf="1" dxf="1" numFmtId="4">
    <nc r="P161">
      <v>5830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" sId="1" xfDxf="1" dxf="1" numFmtId="13">
    <oc r="Q161">
      <f>P161/(N161-O161)</f>
    </oc>
    <nc r="Q161">
      <v>0.08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61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6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6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75" sId="1" xfDxf="1" dxf="1">
    <nc r="B162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" sId="1" xfDxf="1" dxf="1">
    <nc r="C162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" sId="1" xfDxf="1" dxf="1">
    <nc r="D162" t="inlineStr">
      <is>
        <t>ЗАО "ГОРИЗОНТ"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" sId="1" xfDxf="1" dxf="1">
    <nc r="E162">
      <v>7719000105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" sId="1" xfDxf="1" dxf="1">
    <nc r="F162">
      <v>7705034876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" sId="1" xfDxf="1" dxf="1" numFmtId="19">
    <nc r="G162">
      <v>45384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" sId="1" xfDxf="1" dxf="1" numFmtId="23">
    <nc r="H162">
      <v>0.64166666666666672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" sId="1" xfDxf="1" dxf="1" numFmtId="19">
    <nc r="I162">
      <v>45385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" sId="1" xfDxf="1" dxf="1">
    <nc r="J162" t="inlineStr">
      <is>
        <t>159-Ф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" sId="1" xfDxf="1" dxf="1">
    <nc r="K16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85" sId="1" xfDxf="1" dxf="1" numFmtId="4">
    <nc r="N162">
      <v>217926.8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" sId="1" xfDxf="1" dxf="1">
    <nc r="O162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" sId="1" xfDxf="1" dxf="1" numFmtId="4">
    <nc r="P162">
      <v>65378.04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" sId="1" xfDxf="1" dxf="1" numFmtId="13">
    <oc r="Q162">
      <f>P162/(N162-O162)</f>
    </oc>
    <nc r="Q162">
      <v>0.3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6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6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6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89" sId="1" xfDxf="1" dxf="1">
    <nc r="B163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" sId="1" xfDxf="1" dxf="1">
    <nc r="C163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" sId="1" xfDxf="1" dxf="1">
    <nc r="D163" t="inlineStr">
      <is>
        <t>ООО "ГЛТ МОСКВА"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" sId="1" xfDxf="1" dxf="1">
    <nc r="E163">
      <v>7719068022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" sId="1" xfDxf="1" dxf="1">
    <nc r="F163">
      <v>7727297766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" sId="1" xfDxf="1" dxf="1" numFmtId="19">
    <nc r="G163">
      <v>45384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" sId="1" xfDxf="1" dxf="1" numFmtId="23">
    <nc r="H163">
      <v>0.64236111111111105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" sId="1" xfDxf="1" dxf="1" numFmtId="19">
    <nc r="I163">
      <v>45385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" sId="1" xfDxf="1" dxf="1">
    <nc r="J163" t="inlineStr">
      <is>
        <t>160-Ф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" sId="1" xfDxf="1" dxf="1">
    <nc r="K163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99" sId="1" xfDxf="1" dxf="1" numFmtId="4">
    <nc r="N163">
      <v>2916686.76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" sId="1" xfDxf="1" dxf="1" numFmtId="4">
    <nc r="O163">
      <v>749767.3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" sId="1" xfDxf="1" dxf="1" numFmtId="4">
    <nc r="P163">
      <v>433251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" sId="1" xfDxf="1" dxf="1" numFmtId="13">
    <oc r="Q163">
      <f>P163/(N163-O163)</f>
    </oc>
    <nc r="Q163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6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6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6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03" sId="1" xfDxf="1" dxf="1">
    <nc r="B164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" sId="1" xfDxf="1" dxf="1">
    <nc r="C164" t="inlineStr">
      <is>
        <t>Горбунова В.Б.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" sId="1" xfDxf="1" dxf="1">
    <nc r="D164" t="inlineStr">
      <is>
        <t>ЗАО ФИРМА "ЧЕРЕМУШКИ"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" sId="1" xfDxf="1" dxf="1">
    <nc r="E164">
      <v>7719000072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" sId="1" xfDxf="1" dxf="1">
    <nc r="F164">
      <v>7727081943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" sId="1" xfDxf="1" dxf="1" numFmtId="19">
    <nc r="G164">
      <v>45384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" sId="1" xfDxf="1" dxf="1">
    <nc r="H164" t="inlineStr">
      <is>
        <t>15.25</t>
      </is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" sId="1" xfDxf="1" dxf="1" numFmtId="19">
    <nc r="I164">
      <v>45385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" sId="1" xfDxf="1" dxf="1">
    <nc r="J164" t="inlineStr">
      <is>
        <t>158-Ф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" sId="1" xfDxf="1" dxf="1">
    <nc r="K16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13" sId="1" xfDxf="1" dxf="1" numFmtId="4">
    <nc r="N164">
      <v>894802.26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" sId="1" xfDxf="1" dxf="1">
    <nc r="O164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" sId="1" xfDxf="1" dxf="1" numFmtId="4">
    <nc r="P164">
      <v>178960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" sId="1" xfDxf="1" dxf="1" numFmtId="13">
    <oc r="Q164">
      <f>P164/(N164-O164)</f>
    </oc>
    <nc r="Q164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64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6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6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17" sId="1" xfDxf="1" dxf="1">
    <nc r="B165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" sId="1" xfDxf="1" dxf="1">
    <nc r="C165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" sId="1" xfDxf="1" dxf="1">
    <nc r="D165" t="inlineStr">
      <is>
        <t>ГБУ ЦД "ЛИЧНОСТЬ"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" sId="1" xfDxf="1" dxf="1">
    <nc r="E165">
      <v>7719030738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" sId="1" xfDxf="1" dxf="1">
    <nc r="F165">
      <v>7724601087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" sId="1" xfDxf="1" dxf="1" numFmtId="19">
    <nc r="G165">
      <v>45386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" sId="1" xfDxf="1" dxf="1" numFmtId="23">
    <nc r="H165">
      <v>0.7368055555555556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" sId="1" xfDxf="1" dxf="1" numFmtId="19">
    <nc r="I165">
      <v>45390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" sId="1" xfDxf="1" dxf="1">
    <nc r="J165" t="inlineStr">
      <is>
        <t>185-Ф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" sId="1" xfDxf="1" dxf="1">
    <nc r="K165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27" sId="1" xfDxf="1" dxf="1" numFmtId="4">
    <nc r="N165">
      <v>252380.55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" sId="1" xfDxf="1" dxf="1">
    <nc r="O165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" sId="1" xfDxf="1" dxf="1" numFmtId="4">
    <nc r="P165">
      <v>50476.11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" sId="1" xfDxf="1" dxf="1" numFmtId="13">
    <oc r="Q165">
      <f>P165/(N165-O165)</f>
    </oc>
    <nc r="Q165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6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6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6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31" sId="1" xfDxf="1" dxf="1">
    <nc r="B166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" sId="1" xfDxf="1" dxf="1">
    <nc r="C166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" sId="1" xfDxf="1" dxf="1">
    <nc r="D166" t="inlineStr">
      <is>
        <t>ООО "АЙТИ КАПИТАЛ КОРП"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" sId="1" xfDxf="1" dxf="1">
    <nc r="E166">
      <v>7717055672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" sId="1" xfDxf="1" dxf="1">
    <nc r="F166">
      <v>7717777509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" sId="1" xfDxf="1" dxf="1" numFmtId="19">
    <nc r="G166">
      <v>45387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" sId="1" xfDxf="1" dxf="1" numFmtId="23">
    <nc r="H166">
      <v>0.60625000000000007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" sId="1" xfDxf="1" dxf="1" numFmtId="19">
    <nc r="I166">
      <v>45390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" sId="1" xfDxf="1" dxf="1">
    <nc r="J166" t="inlineStr">
      <is>
        <t>191-Ф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" sId="1" xfDxf="1" dxf="1">
    <nc r="K16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41" sId="1" xfDxf="1" dxf="1" numFmtId="4">
    <nc r="N166">
      <v>279838.86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" sId="1" xfDxf="1" dxf="1">
    <nc r="O166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" sId="1" xfDxf="1" dxf="1" numFmtId="4">
    <nc r="P166">
      <v>27600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" sId="1" xfDxf="1" dxf="1" numFmtId="13">
    <oc r="Q166">
      <f>P166/(N166-O166)</f>
    </oc>
    <nc r="Q166">
      <v>0.1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66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6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6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45" sId="1" xfDxf="1" dxf="1">
    <nc r="B167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" sId="1" xfDxf="1" dxf="1">
    <nc r="C167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" sId="1" xfDxf="1" dxf="1">
    <nc r="D167" t="inlineStr">
      <is>
        <t>ООО "ИЦ "ОБЪЕДИНЕННЫЕ ВОДНЫЕ ТЕХНОЛОГИИ"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" sId="1" xfDxf="1" dxf="1">
    <nc r="E167">
      <v>7717057645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" sId="1" xfDxf="1" dxf="1">
    <nc r="F167">
      <v>7733897384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" sId="1" xfDxf="1" dxf="1" numFmtId="19">
    <nc r="G167">
      <v>45390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" sId="1" xfDxf="1" dxf="1" numFmtId="23">
    <nc r="H167">
      <v>0.6777777777777777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" sId="1" xfDxf="1" dxf="1" numFmtId="19">
    <nc r="I167">
      <v>45391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" sId="1" xfDxf="1" dxf="1">
    <nc r="J167" t="inlineStr">
      <is>
        <t>207-Ф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" sId="1" xfDxf="1" dxf="1">
    <nc r="K167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55" sId="1" xfDxf="1" dxf="1" numFmtId="4">
    <nc r="N167">
      <v>184488.47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" sId="1" xfDxf="1" dxf="1">
    <nc r="O167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" sId="1" xfDxf="1" dxf="1" numFmtId="4">
    <nc r="P167">
      <v>54600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" sId="1" xfDxf="1" dxf="1" numFmtId="13">
    <oc r="Q167">
      <f>P167/(N167-O167)</f>
    </oc>
    <nc r="Q167">
      <v>0.3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67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6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6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59" sId="1" xfDxf="1" dxf="1">
    <nc r="B168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" sId="1" xfDxf="1" dxf="1">
    <nc r="C168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" sId="1" xfDxf="1" dxf="1">
    <nc r="D168" t="inlineStr">
      <is>
        <t>ООО "РТА РОУД"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" sId="1" xfDxf="1" dxf="1">
    <nc r="E168">
      <v>5043007511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" sId="1" xfDxf="1" dxf="1">
    <nc r="F168">
      <v>5047087239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" sId="1" xfDxf="1" dxf="1" numFmtId="19">
    <nc r="G168">
      <v>45390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" sId="1" xfDxf="1" dxf="1" numFmtId="23">
    <nc r="H168">
      <v>0.67222222222222217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" sId="1" xfDxf="1" dxf="1" numFmtId="19">
    <nc r="I168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" sId="1" xfDxf="1" dxf="1">
    <nc r="J168" t="inlineStr">
      <is>
        <t>219-Ф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" sId="1" xfDxf="1" dxf="1">
    <nc r="K16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69" sId="1" xfDxf="1" dxf="1" numFmtId="4">
    <nc r="N168">
      <v>998307.9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" sId="1" xfDxf="1" dxf="1">
    <nc r="O168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" sId="1" xfDxf="1" dxf="1" numFmtId="4">
    <nc r="P168">
      <v>37224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" sId="1" xfDxf="1" dxf="1" numFmtId="13">
    <oc r="Q168">
      <f>P168/(N168-O168)</f>
    </oc>
    <nc r="Q168">
      <v>0.04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73" sId="1" xfDxf="1" dxf="1">
    <nc r="S168" t="inlineStr">
      <is>
        <t>492-Ф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" sId="1" xfDxf="1" dxf="1" numFmtId="19">
    <nc r="T168">
      <v>45414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" sId="1" xfDxf="1" dxf="1" numFmtId="19">
    <nc r="U168">
      <v>45415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" sId="1" xfDxf="1" dxf="1" numFmtId="4">
    <nc r="V168">
      <v>37224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1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77" sId="1" xfDxf="1" dxf="1">
    <nc r="B169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" sId="1" xfDxf="1" dxf="1">
    <nc r="C169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" sId="1" xfDxf="1" dxf="1">
    <nc r="D169" t="inlineStr">
      <is>
        <t>ООО "АЛДЭКС"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" sId="1" xfDxf="1" dxf="1">
    <nc r="E169">
      <v>7719079040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" sId="1" xfDxf="1" dxf="1">
    <nc r="F169">
      <v>9723036485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" sId="1" xfDxf="1" dxf="1" numFmtId="19">
    <nc r="G169">
      <v>45390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" sId="1" xfDxf="1" dxf="1" numFmtId="23">
    <nc r="H169">
      <v>0.68888888888888899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" sId="1" xfDxf="1" dxf="1" numFmtId="19">
    <nc r="I169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" sId="1" xfDxf="1" dxf="1">
    <nc r="J169" t="inlineStr">
      <is>
        <t>218-Ф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" sId="1" xfDxf="1" dxf="1">
    <nc r="K169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87" sId="1" xfDxf="1" dxf="1" numFmtId="4">
    <nc r="N169">
      <v>402016.28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" sId="1" xfDxf="1" dxf="1">
    <nc r="O169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" sId="1" xfDxf="1" dxf="1" numFmtId="4">
    <nc r="P169">
      <v>80403.259999999995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" sId="1" xfDxf="1" dxf="1" numFmtId="13">
    <oc r="Q169">
      <f>P169/(N169-O169)</f>
    </oc>
    <nc r="Q169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6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6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6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6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91" sId="1" xfDxf="1" dxf="1">
    <nc r="B170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" sId="1" xfDxf="1" dxf="1">
    <nc r="C170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" sId="1" xfDxf="1" dxf="1">
    <nc r="D170" t="inlineStr">
      <is>
        <t>Совкомбанк Страхование (АО)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" sId="1" xfDxf="1" dxf="1">
    <nc r="E170">
      <v>7819000315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" sId="1" xfDxf="1" dxf="1">
    <nc r="F170">
      <v>7812016906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" sId="1" xfDxf="1" dxf="1" numFmtId="19">
    <nc r="G170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" sId="1" xfDxf="1" dxf="1" numFmtId="23">
    <nc r="H170">
      <v>0.61736111111111114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" sId="1" xfDxf="1" dxf="1" numFmtId="19">
    <nc r="I170">
      <v>45393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" sId="1" xfDxf="1" dxf="1">
    <nc r="J170" t="inlineStr">
      <is>
        <t>249-Ф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" sId="1" xfDxf="1" dxf="1">
    <nc r="K17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01" sId="1" xfDxf="1" dxf="1" numFmtId="4">
    <nc r="N170">
      <v>2222956.96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" sId="1" xfDxf="1" dxf="1">
    <nc r="O170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" sId="1" xfDxf="1" dxf="1" numFmtId="4">
    <nc r="P170">
      <v>140800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" sId="1" xfDxf="1" dxf="1" numFmtId="13">
    <oc r="Q170">
      <f>P170/(N170-O170)</f>
    </oc>
    <nc r="Q170">
      <v>0.06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70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7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7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05" sId="1" xfDxf="1" dxf="1">
    <nc r="B171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" sId="1" xfDxf="1" dxf="1">
    <nc r="C171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" sId="1" xfDxf="1" dxf="1">
    <nc r="D171" t="inlineStr">
      <is>
        <t>АО "ЭЛЕКТРОЦЕНТРОНАЛАДКА"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" sId="1" xfDxf="1" dxf="1">
    <nc r="E171">
      <v>7722000144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" sId="1" xfDxf="1" dxf="1">
    <nc r="F171">
      <v>7730035496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" sId="1" xfDxf="1" dxf="1" numFmtId="19">
    <nc r="G171">
      <v>45393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" sId="1" xfDxf="1" dxf="1" numFmtId="23">
    <nc r="H171">
      <v>0.64444444444444449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" sId="1" xfDxf="1" dxf="1" numFmtId="19">
    <nc r="I171">
      <v>45394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" sId="1" xfDxf="1" dxf="1">
    <nc r="J171" t="inlineStr">
      <is>
        <t>259-Ф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" sId="1" xfDxf="1" dxf="1">
    <nc r="K171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15" sId="1" xfDxf="1" dxf="1" numFmtId="4">
    <nc r="N171">
      <v>351376.06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" sId="1" xfDxf="1" dxf="1">
    <nc r="O171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" sId="1" xfDxf="1" dxf="1" numFmtId="4">
    <nc r="P171">
      <v>70275.210000000006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" sId="1" xfDxf="1" dxf="1" numFmtId="13">
    <oc r="Q171">
      <f>P171/(N171-O171)</f>
    </oc>
    <nc r="Q171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71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7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7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19" sId="1" xfDxf="1" dxf="1">
    <nc r="B172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" sId="1" xfDxf="1" dxf="1">
    <nc r="C172" t="inlineStr">
      <is>
        <t>Горбунова В.Б.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" sId="1" xfDxf="1" dxf="1">
    <nc r="D172" t="inlineStr">
      <is>
        <t>ООО "СОЮЗРЕЗЕРВ"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" sId="1" xfDxf="1" dxf="1">
    <nc r="E172">
      <v>7739057128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" sId="1" xfDxf="1" dxf="1">
    <nc r="F172">
      <v>7720852017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" sId="1" xfDxf="1" dxf="1" numFmtId="19">
    <nc r="G172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5" sId="1" xfDxf="1" dxf="1">
    <nc r="H172" t="inlineStr">
      <is>
        <t>12.00</t>
      </is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6" sId="1" xfDxf="1" dxf="1" numFmtId="19">
    <nc r="I172">
      <v>45407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7" sId="1" xfDxf="1" dxf="1">
    <nc r="J172" t="inlineStr">
      <is>
        <t>437-Ф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" sId="1" xfDxf="1" dxf="1">
    <nc r="K17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29" sId="1" xfDxf="1" dxf="1" numFmtId="4">
    <nc r="N172">
      <v>548441.68000000005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" sId="1" xfDxf="1" dxf="1">
    <nc r="O172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" sId="1" xfDxf="1" dxf="1" numFmtId="4">
    <nc r="P172">
      <v>109688.34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" sId="1" xfDxf="1" dxf="1" numFmtId="13">
    <oc r="Q172">
      <f>P172/(N172-O172)</f>
    </oc>
    <nc r="Q172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7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7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7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33" sId="1" xfDxf="1" dxf="1">
    <nc r="B173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" sId="1" xfDxf="1" dxf="1">
    <nc r="C173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" sId="1" xfDxf="1" dxf="1">
    <nc r="D173" t="inlineStr">
      <is>
        <t>ООО "ГРЮТ"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" sId="1" xfDxf="1" dxf="1">
    <nc r="E173">
      <v>7719035075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" sId="1" xfDxf="1" dxf="1">
    <nc r="F173">
      <v>7724628410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" sId="1" xfDxf="1" dxf="1" numFmtId="19">
    <nc r="G173">
      <v>45398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" sId="1" xfDxf="1" dxf="1" numFmtId="23">
    <nc r="H173">
      <v>0.64444444444444449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" sId="1" xfDxf="1" dxf="1" numFmtId="19">
    <nc r="I173">
      <v>45400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" sId="1" xfDxf="1" dxf="1">
    <nc r="J173" t="inlineStr">
      <is>
        <t>338-Ф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" sId="1" xfDxf="1" dxf="1">
    <nc r="K173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43" sId="1" xfDxf="1" dxf="1" numFmtId="4">
    <nc r="N173">
      <v>30592.1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" sId="1" xfDxf="1" dxf="1">
    <nc r="O173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" sId="1" xfDxf="1" dxf="1" numFmtId="4">
    <nc r="P173">
      <v>6118.42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" sId="1" xfDxf="1" dxf="1" numFmtId="13">
    <oc r="Q173">
      <f>P173/(N173-O173)</f>
    </oc>
    <nc r="Q173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7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7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7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47" sId="1" xfDxf="1" dxf="1">
    <nc r="B174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" sId="1" xfDxf="1" dxf="1">
    <nc r="C174" t="inlineStr">
      <is>
        <t>Горбунова В.Б.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" sId="1" xfDxf="1" dxf="1">
    <nc r="D174" t="inlineStr">
      <is>
        <t>ФГБНУ "НЦПЗ"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" sId="1" xfDxf="1" dxf="1">
    <nc r="E174">
      <v>7709008095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" sId="1" xfDxf="1" dxf="1">
    <nc r="F174">
      <v>7724011923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" sId="1" xfDxf="1" dxf="1" numFmtId="19">
    <nc r="G174">
      <v>45400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" sId="1" xfDxf="1" dxf="1" numFmtId="23">
    <nc r="H174">
      <v>0.59097222222222223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" sId="1" xfDxf="1" dxf="1" numFmtId="19">
    <nc r="I174">
      <v>45405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" sId="1" xfDxf="1" dxf="1">
    <nc r="J174" t="inlineStr">
      <is>
        <t>405-Ф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" sId="1" xfDxf="1" dxf="1">
    <nc r="K17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57" sId="1" xfDxf="1" dxf="1" numFmtId="4">
    <nc r="N174">
      <v>1781981.75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" sId="1" xfDxf="1" dxf="1" numFmtId="4">
    <nc r="O174">
      <v>118137.43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" sId="1" xfDxf="1" dxf="1" numFmtId="4">
    <nc r="P174">
      <v>31680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" sId="1" xfDxf="1" dxf="1" numFmtId="13">
    <oc r="Q174">
      <f>P174/(N174-O174)</f>
    </oc>
    <nc r="Q174">
      <v>0.02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61" sId="1" xfDxf="1" dxf="1">
    <nc r="S174" t="inlineStr">
      <is>
        <t>438-Ф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" sId="1" xfDxf="1" dxf="1" numFmtId="19">
    <nc r="T174">
      <v>45407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" sId="1" xfDxf="1" dxf="1" numFmtId="19">
    <nc r="U174">
      <v>45407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" sId="1" xfDxf="1" dxf="1" numFmtId="4">
    <nc r="V174">
      <v>31680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1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65" sId="1" xfDxf="1" dxf="1">
    <nc r="B175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" sId="1" xfDxf="1" dxf="1">
    <nc r="C175" t="inlineStr">
      <is>
        <t>Мисевская И.К.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" sId="1" xfDxf="1" dxf="1">
    <nc r="D175" t="inlineStr">
      <is>
        <t>АО "РТА ЭЙР ЭНД СИ"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" sId="1" xfDxf="1" dxf="1">
    <nc r="E175">
      <v>7729013124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" sId="1" xfDxf="1" dxf="1">
    <nc r="F175">
      <v>7729119110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" sId="1" xfDxf="1" dxf="1" numFmtId="19">
    <nc r="G175">
      <v>45407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" sId="1" xfDxf="1" dxf="1" numFmtId="23">
    <nc r="H175">
      <v>0.50902777777777775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" sId="1" xfDxf="1" dxf="1" numFmtId="19">
    <nc r="I175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" sId="1" xfDxf="1" dxf="1">
    <nc r="J175" t="inlineStr">
      <is>
        <t>520-Ф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" sId="1" xfDxf="1" dxf="1">
    <nc r="K175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75" sId="1" xfDxf="1" dxf="1">
    <nc r="M175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" sId="1" xfDxf="1" dxf="1" numFmtId="4">
    <nc r="N175">
      <v>414126.46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" sId="1" xfDxf="1" dxf="1">
    <nc r="O175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" sId="1" xfDxf="1" dxf="1" numFmtId="4">
    <nc r="P175">
      <v>15000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" sId="1" xfDxf="1" dxf="1" numFmtId="13">
    <oc r="Q175">
      <f>P175/(N175-O175)</f>
    </oc>
    <nc r="Q175">
      <v>0.04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7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7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7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80" sId="1" xfDxf="1" dxf="1">
    <nc r="B176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" sId="1" xfDxf="1" dxf="1">
    <nc r="C176" t="inlineStr">
      <is>
        <t>Горбунова В.Б.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" sId="1" xfDxf="1" dxf="1">
    <nc r="D176" t="inlineStr">
      <is>
        <t>ООО "Меркатор Интернейшнл"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" sId="1" xfDxf="1" dxf="1">
    <nc r="E176">
      <v>7719038320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" sId="1" xfDxf="1" dxf="1">
    <nc r="F176">
      <v>7731584330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" sId="1" xfDxf="1" dxf="1" numFmtId="19">
    <nc r="G176">
      <v>45408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" sId="1" xfDxf="1" dxf="1" numFmtId="23">
    <nc r="H176">
      <v>0.4861111111111111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" sId="1" xfDxf="1" dxf="1" numFmtId="19">
    <nc r="I176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" sId="1" xfDxf="1" dxf="1">
    <nc r="J176" t="inlineStr">
      <is>
        <t>467-Ф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" sId="1" xfDxf="1" dxf="1">
    <nc r="K17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90" sId="1" xfDxf="1" dxf="1">
    <nc r="M176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" sId="1" xfDxf="1" dxf="1" numFmtId="4">
    <nc r="N176">
      <v>62630.48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" sId="1" xfDxf="1" dxf="1">
    <nc r="O176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" sId="1" xfDxf="1" dxf="1" numFmtId="4">
    <nc r="P176">
      <v>12100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" sId="1" xfDxf="1" dxf="1" numFmtId="13">
    <oc r="Q176">
      <f>P176/(N176-O176)</f>
    </oc>
    <nc r="Q176">
      <v>0.19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76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7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7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95" sId="1" xfDxf="1" dxf="1">
    <nc r="B177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" sId="1" xfDxf="1" dxf="1">
    <nc r="C177" t="inlineStr">
      <is>
        <t>Мисевская И.К.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" sId="1" xfDxf="1" dxf="1">
    <nc r="D177" t="inlineStr">
      <is>
        <t>ООО ТД "АРСП"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" sId="1" xfDxf="1" dxf="1">
    <nc r="E177">
      <v>7729056201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" sId="1" xfDxf="1" dxf="1">
    <nc r="F177">
      <v>7716728107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" sId="1" xfDxf="1" dxf="1" numFmtId="19">
    <nc r="G177">
      <v>45408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" sId="1" xfDxf="1" dxf="1" numFmtId="23">
    <nc r="H177">
      <v>0.67708333333333337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1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77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1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02" sId="1" xfDxf="1" dxf="1">
    <nc r="M177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" sId="1" xfDxf="1" dxf="1" numFmtId="4">
    <nc r="N177">
      <v>673842.45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" sId="1" xfDxf="1" dxf="1">
    <nc r="O177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" sId="1" xfDxf="1" dxf="1" numFmtId="4">
    <nc r="P177">
      <v>123234.12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" sId="1" xfDxf="1" dxf="1" numFmtId="13">
    <oc r="Q177">
      <f>P177/(N177-O177)</f>
    </oc>
    <nc r="Q177">
      <v>0.18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77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7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7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07" sId="1" xfDxf="1" dxf="1">
    <nc r="B178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" sId="1" xfDxf="1" dxf="1">
    <nc r="C178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" sId="1" xfDxf="1" dxf="1">
    <nc r="D178" t="inlineStr">
      <is>
        <t>ООО "БЕТЕЛЬ"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" sId="1" xfDxf="1" dxf="1">
    <nc r="E178">
      <v>7719047050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" sId="1" xfDxf="1" dxf="1">
    <nc r="F178">
      <v>7727800203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" sId="1" xfDxf="1" dxf="1" numFmtId="19">
    <nc r="G178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" sId="1" xfDxf="1" dxf="1" numFmtId="23">
    <nc r="H178">
      <v>0.58819444444444446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" sId="1" xfDxf="1" dxf="1" numFmtId="19">
    <nc r="I178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" sId="1" xfDxf="1" dxf="1">
    <nc r="J178" t="inlineStr">
      <is>
        <t>515-Ф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" sId="1" xfDxf="1" dxf="1">
    <nc r="K17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1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17" sId="1" xfDxf="1" dxf="1" numFmtId="4">
    <nc r="N178">
      <v>15752.36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" sId="1" xfDxf="1" dxf="1">
    <nc r="O178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" sId="1" xfDxf="1" dxf="1" numFmtId="4">
    <nc r="P178">
      <v>3150.47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" sId="1" xfDxf="1" dxf="1" numFmtId="13">
    <oc r="Q178">
      <f>P178/(N178-O178)</f>
    </oc>
    <nc r="Q178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78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7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7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21" sId="1" xfDxf="1" dxf="1">
    <nc r="B179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" sId="1" xfDxf="1" dxf="1">
    <nc r="C179" t="inlineStr">
      <is>
        <t>Мисевская И.К.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" sId="1" xfDxf="1" dxf="1">
    <nc r="D179" t="inlineStr">
      <is>
        <t>ООО "Сойка"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" sId="1" xfDxf="1" dxf="1">
    <nc r="E179">
      <v>7711102665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" sId="1" xfDxf="1" dxf="1">
    <nc r="F179">
      <v>7704451468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" sId="1" xfDxf="1" dxf="1" numFmtId="19">
    <nc r="G179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" sId="1" xfDxf="1" dxf="1" numFmtId="23">
    <nc r="H179">
      <v>0.66111111111111109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1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7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1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28" sId="1" xfDxf="1" dxf="1">
    <nc r="M179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" sId="1" xfDxf="1" dxf="1" numFmtId="4">
    <nc r="N179">
      <v>194744.38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" sId="1" xfDxf="1" dxf="1">
    <nc r="O179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" sId="1" xfDxf="1" dxf="1" numFmtId="4">
    <nc r="P179">
      <v>6400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" sId="1" xfDxf="1" dxf="1" numFmtId="13">
    <oc r="Q179">
      <f>P179/(N179-O179)</f>
    </oc>
    <nc r="Q179">
      <v>0.03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7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7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7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7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33" sId="1" xfDxf="1" dxf="1">
    <nc r="B180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" sId="1" xfDxf="1" dxf="1">
    <nc r="C180" t="inlineStr">
      <is>
        <t>Мисевская И.К.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" sId="1" xfDxf="1" dxf="1">
    <nc r="D180" t="inlineStr">
      <is>
        <t>СОЦИУМ-БАНК (ООО)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" sId="1" xfDxf="1" dxf="1">
    <nc r="E180">
      <v>7719001082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" sId="1" xfDxf="1" dxf="1">
    <nc r="F180">
      <v>7717011200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" sId="1" xfDxf="1" dxf="1" numFmtId="19">
    <nc r="G180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" sId="1" xfDxf="1" dxf="1" numFmtId="23">
    <nc r="H180">
      <v>0.69930555555555562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1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80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1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0" sId="1" xfDxf="1" dxf="1">
    <nc r="M180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" sId="1" xfDxf="1" dxf="1" numFmtId="4">
    <nc r="N180">
      <v>335890.72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" sId="1" xfDxf="1" dxf="1">
    <nc r="O180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" sId="1" xfDxf="1" dxf="1" numFmtId="4">
    <nc r="P180">
      <v>67178.14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" sId="1" xfDxf="1" dxf="1" numFmtId="13">
    <oc r="Q180">
      <f>P180/(N180-O180)</f>
    </oc>
    <nc r="Q180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8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80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8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8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5" sId="1" xfDxf="1" dxf="1">
    <nc r="B181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" sId="1" xfDxf="1" dxf="1">
    <nc r="C181" t="inlineStr">
      <is>
        <t>Мисевская И.К.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" sId="1" xfDxf="1" dxf="1">
    <nc r="D181" t="inlineStr">
      <is>
        <t>АО "НВБС"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" sId="1" xfDxf="1" dxf="1">
    <nc r="E181">
      <v>7722041534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" sId="1" xfDxf="1" dxf="1">
    <nc r="F181">
      <v>7725629159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" sId="1" xfDxf="1" dxf="1" numFmtId="19">
    <nc r="G181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" sId="1" xfDxf="1" dxf="1" numFmtId="23">
    <nc r="H181">
      <v>0.74375000000000002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81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2" sId="1" xfDxf="1" dxf="1" numFmtId="4">
    <nc r="N181">
      <v>2580051.5499999998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" sId="1" xfDxf="1" dxf="1" numFmtId="4">
    <nc r="O181">
      <v>119698.29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" sId="1" xfDxf="1" dxf="1" numFmtId="4">
    <nc r="P181">
      <v>491853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" sId="1" xfDxf="1" dxf="1" numFmtId="13">
    <oc r="Q181">
      <f>P181/(N181-O181)</f>
    </oc>
    <nc r="Q181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8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81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8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8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6" sId="1" xfDxf="1" dxf="1">
    <nc r="B182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" sId="1" xfDxf="1" dxf="1">
    <nc r="C182" t="inlineStr">
      <is>
        <t>Мисевская И.К.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" sId="1" xfDxf="1" dxf="1">
    <nc r="D182" t="inlineStr">
      <is>
        <t>ЦСН ВО Росгвардии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" sId="1" xfDxf="1" dxf="1">
    <nc r="E182">
      <v>7711052933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" sId="1" xfDxf="1" dxf="1">
    <nc r="F182">
      <v>7704763308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" sId="1" xfDxf="1" dxf="1" numFmtId="19">
    <nc r="G182">
      <v>45414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" sId="1" xfDxf="1" dxf="1" numFmtId="23">
    <nc r="H182">
      <v>0.6645833333333333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8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63" sId="1" xfDxf="1" dxf="1" numFmtId="4">
    <nc r="N182">
      <v>67808.149999999994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" sId="1" xfDxf="1" dxf="1">
    <nc r="O182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" sId="1" xfDxf="1" dxf="1" numFmtId="4">
    <nc r="P182">
      <v>12700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" sId="1" xfDxf="1" dxf="1" numFmtId="13">
    <oc r="Q182">
      <f>P182/(N182-O182)</f>
    </oc>
    <nc r="Q182">
      <v>0.19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8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8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8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8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67" sId="1" xfDxf="1" dxf="1">
    <nc r="B183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" sId="1" xfDxf="1" dxf="1">
    <nc r="C183" t="inlineStr">
      <is>
        <t>Мисевская И.К.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" sId="1" xfDxf="1" dxf="1">
    <nc r="D183" t="inlineStr">
      <is>
        <t>ЦСН ВО Росгвардии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" sId="1" xfDxf="1" dxf="1">
    <nc r="E183">
      <v>7711052933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" sId="1" xfDxf="1" dxf="1">
    <nc r="F183">
      <v>7704763308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" sId="1" xfDxf="1" dxf="1" numFmtId="19">
    <nc r="G183">
      <v>45414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" sId="1" xfDxf="1" dxf="1" numFmtId="23">
    <nc r="H183">
      <v>0.66527777777777775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8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74" sId="1" xfDxf="1" dxf="1" numFmtId="4">
    <nc r="N183">
      <v>67808.149999999994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" sId="1" xfDxf="1" dxf="1">
    <nc r="O183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" sId="1" xfDxf="1" dxf="1">
    <nc r="P183">
      <v>800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" sId="1" xfDxf="1" dxf="1" numFmtId="13">
    <oc r="Q183">
      <f>P183/(N183-O183)</f>
    </oc>
    <nc r="Q183">
      <v>0.01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8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8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8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8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78" sId="1" xfDxf="1" dxf="1">
    <nc r="B184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" sId="1" xfDxf="1" dxf="1">
    <nc r="C184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" sId="1" xfDxf="1" dxf="1">
    <nc r="D184" t="inlineStr">
      <is>
        <t>ООО "БИФЛЕКС"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" sId="1" xfDxf="1" dxf="1">
    <nc r="E184">
      <v>7717072573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" sId="1" xfDxf="1" dxf="1">
    <nc r="F184">
      <v>7728381442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" sId="1" xfDxf="1" dxf="1" numFmtId="19">
    <nc r="G184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" sId="1" xfDxf="1" dxf="1" numFmtId="23">
    <nc r="H184">
      <v>0.57291666666666663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1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84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1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85" sId="1" xfDxf="1" dxf="1">
    <nc r="M184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" sId="1" xfDxf="1" dxf="1" numFmtId="4">
    <nc r="N184">
      <v>630057.86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" sId="1" xfDxf="1" dxf="1">
    <nc r="O184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" sId="1" xfDxf="1" dxf="1" numFmtId="4">
    <nc r="P184">
      <v>97710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" sId="1" xfDxf="1" dxf="1" numFmtId="13">
    <oc r="Q184">
      <f>P184/(N184-O184)</f>
    </oc>
    <nc r="Q184">
      <v>0.16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8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84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8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8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8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90" sId="1" xfDxf="1" dxf="1">
    <nc r="B185">
      <v>7719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" sId="1" xfDxf="1" dxf="1">
    <nc r="C185" t="inlineStr">
      <is>
        <t>Горелкина И.В.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" sId="1" xfDxf="1" dxf="1">
    <nc r="D185" t="inlineStr">
      <is>
        <t>ООО "ДИКСИ-ТРЕЙД"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" sId="1" xfDxf="1" dxf="1">
    <nc r="E185">
      <v>7717015212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" sId="1" xfDxf="1" dxf="1">
    <nc r="F185">
      <v>7709532375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" sId="1" xfDxf="1" dxf="1" numFmtId="19">
    <nc r="G185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" sId="1" xfDxf="1" dxf="1" numFmtId="23">
    <nc r="H185">
      <v>0.72777777777777775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8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L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97" sId="1" xfDxf="1" dxf="1" numFmtId="4">
    <nc r="N185">
      <v>160511.95000000001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" sId="1" xfDxf="1" dxf="1">
    <nc r="O185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" sId="1" xfDxf="1" dxf="1" numFmtId="4">
    <nc r="P185">
      <v>32102.39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" sId="1" xfDxf="1" dxf="1" numFmtId="13">
    <oc r="Q185">
      <f>P185/(N185-O185)</f>
    </oc>
    <nc r="Q185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18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18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18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18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18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49:O188">
    <dxf>
      <alignment horizontal="center" readingOrder="0"/>
    </dxf>
  </rfmt>
  <rrc rId="2001" sId="1" ref="A177:XFD177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177:XFD177" start="0" length="0">
      <dxf>
        <font>
          <name val="Times New Roman"/>
          <scheme val="none"/>
        </font>
        <alignment vertical="center" readingOrder="0"/>
      </dxf>
    </rfmt>
    <rfmt sheetId="1" sqref="A1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7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7" t="inlineStr">
        <is>
          <t>ООО ТД "АРСП"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7">
        <v>7729056201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7">
        <v>7716728107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7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77">
        <v>0.67708333333333337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7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77">
        <v>673842.45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7">
        <v>123234.12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177">
        <v>0.18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77" start="0" length="0">
      <dxf>
        <alignment horizontal="center" readingOrder="0"/>
      </dxf>
    </rfmt>
  </rrc>
  <rrc rId="2002" sId="1" ref="A178:XFD1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178:XFD178" start="0" length="0">
      <dxf>
        <font>
          <name val="Times New Roman"/>
          <scheme val="none"/>
        </font>
        <alignment vertical="center" readingOrder="0"/>
      </dxf>
    </rfmt>
    <rfmt sheetId="1" sqref="A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8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ООО "Сойка"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8">
        <v>7711102665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8">
        <v>7704451468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8">
        <v>45409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78">
        <v>0.66111111111111109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78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78">
        <v>194744.38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8">
        <v>6400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178">
        <v>0.03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78" start="0" length="0">
      <dxf>
        <alignment horizontal="center" readingOrder="0"/>
      </dxf>
    </rfmt>
  </rrc>
  <rrc rId="2003" sId="1" ref="A178:XFD1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178:XFD178" start="0" length="0">
      <dxf>
        <font>
          <name val="Times New Roman"/>
          <scheme val="none"/>
        </font>
        <alignment vertical="center" readingOrder="0"/>
      </dxf>
    </rfmt>
    <rfmt sheetId="1" sqref="A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8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СОЦИУМ-БАНК (ООО)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8">
        <v>7719001082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8">
        <v>7717011200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8">
        <v>45409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78">
        <v>0.69930555555555562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78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78">
        <v>335890.72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8">
        <v>67178.14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178">
        <v>0.2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78" start="0" length="0">
      <dxf>
        <alignment horizontal="center" readingOrder="0"/>
      </dxf>
    </rfmt>
  </rrc>
  <rrc rId="2004" sId="1" ref="A178:XFD1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178:XFD178" start="0" length="0">
      <dxf>
        <font>
          <name val="Times New Roman"/>
          <scheme val="none"/>
        </font>
        <alignment vertical="center" readingOrder="0"/>
      </dxf>
    </rfmt>
    <rfmt sheetId="1" sqref="A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8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АО "НВБС"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8">
        <v>7722041534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8">
        <v>7725629159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8">
        <v>45409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78">
        <v>0.74375000000000002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178">
        <v>2580051.5499999998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8">
        <v>119698.29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8">
        <v>491853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178">
        <v>0.2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78" start="0" length="0">
      <dxf>
        <alignment horizontal="center" readingOrder="0"/>
      </dxf>
    </rfmt>
  </rrc>
  <rrc rId="2005" sId="1" ref="A178:XFD1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178:XFD178" start="0" length="0">
      <dxf>
        <font>
          <name val="Times New Roman"/>
          <scheme val="none"/>
        </font>
        <alignment vertical="center" readingOrder="0"/>
      </dxf>
    </rfmt>
    <rfmt sheetId="1" sqref="A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8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ЦСН ВО Росгвардии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8">
        <v>7711052933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8">
        <v>7704763308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78">
        <v>0.6645833333333333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178">
        <v>67808.149999999994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8">
        <v>12700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178">
        <v>0.19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78" start="0" length="0">
      <dxf>
        <alignment horizontal="center" readingOrder="0"/>
      </dxf>
    </rfmt>
  </rrc>
  <rrc rId="2006" sId="1" ref="A178:XFD1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178:XFD178" start="0" length="0">
      <dxf>
        <font>
          <name val="Times New Roman"/>
          <scheme val="none"/>
        </font>
        <alignment vertical="center" readingOrder="0"/>
      </dxf>
    </rfmt>
    <rfmt sheetId="1" sqref="A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8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ЦСН ВО Росгвардии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8">
        <v>7711052933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8">
        <v>7704763308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78">
        <v>0.66527777777777775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178">
        <v>67808.149999999994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8">
        <v>800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178">
        <v>0.01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78" start="0" length="0">
      <dxf>
        <alignment horizontal="center" readingOrder="0"/>
      </dxf>
    </rfmt>
  </rrc>
  <rrc rId="2007" sId="1" ref="A178:XFD1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178:XFD178" start="0" length="0">
      <dxf>
        <font>
          <name val="Times New Roman"/>
          <scheme val="none"/>
        </font>
        <alignment vertical="center" readingOrder="0"/>
      </dxf>
    </rfmt>
    <rfmt sheetId="1" sqref="A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8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 t="inlineStr">
        <is>
          <t>Горелкина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ООО "БИФЛЕКС"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8">
        <v>7717072573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8">
        <v>7728381442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8">
        <v>45419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78">
        <v>0.57291666666666663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7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78">
        <v>630057.86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8">
        <v>97710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178">
        <v>0.16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78" start="0" length="0">
      <dxf>
        <alignment horizontal="center" readingOrder="0"/>
      </dxf>
    </rfmt>
  </rrc>
  <rrc rId="2008" sId="1" ref="A178:XFD17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178:XFD178" start="0" length="0">
      <dxf>
        <font>
          <name val="Times New Roman"/>
          <scheme val="none"/>
        </font>
        <alignment vertical="center" readingOrder="0"/>
      </dxf>
    </rfmt>
    <rfmt sheetId="1" sqref="A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78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 t="inlineStr">
        <is>
          <t>Горелкина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ООО "ДИКСИ-ТРЕЙД"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8">
        <v>7717015212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8">
        <v>7709532375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8">
        <v>45419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78">
        <v>0.72777777777777775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178">
        <v>160511.95000000001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8">
        <v>32102.39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Q178">
        <v>0.2</v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78" start="0" length="0">
      <dxf>
        <alignment horizontal="center" readingOrder="0"/>
      </dxf>
    </rfmt>
  </rrc>
  <rcc rId="2009" sId="1">
    <nc r="B178">
      <v>7720</v>
    </nc>
  </rcc>
  <rcc rId="2010" sId="1">
    <nc r="C178" t="inlineStr">
      <is>
        <t>Плохова</t>
      </is>
    </nc>
  </rcc>
  <rcc rId="2011" sId="1">
    <nc r="D178" t="inlineStr">
      <is>
        <t>ООО "Кабельщик М"</t>
      </is>
    </nc>
  </rcc>
  <rcc rId="2012" sId="1">
    <nc r="E178">
      <v>5023008293</v>
    </nc>
  </rcc>
  <rcc rId="2013" sId="1">
    <nc r="F178">
      <v>5017089165</v>
    </nc>
  </rcc>
  <rcc rId="2014" sId="1" odxf="1" dxf="1" numFmtId="19">
    <nc r="G178">
      <v>45366</v>
    </nc>
    <odxf>
      <numFmt numFmtId="0" formatCode="General"/>
    </odxf>
    <ndxf>
      <numFmt numFmtId="19" formatCode="dd/mm/yyyy"/>
    </ndxf>
  </rcc>
  <rcc rId="2015" sId="1">
    <nc r="H178" t="inlineStr">
      <is>
        <t>15.15</t>
      </is>
    </nc>
  </rcc>
  <rcc rId="2016" sId="1" odxf="1" dxf="1" numFmtId="19">
    <nc r="I178">
      <v>45371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017" sId="1" numFmtId="4">
    <nc r="J178">
      <v>68</v>
    </nc>
  </rcc>
  <rcc rId="2018" sId="1">
    <nc r="K178" t="inlineStr">
      <is>
        <t>Отказ</t>
      </is>
    </nc>
  </rcc>
  <rcc rId="2019" sId="1" odxf="1" dxf="1">
    <nc r="L178" t="inlineStr">
      <is>
        <t>Предоставление неполного комплекта документов</t>
      </is>
    </nc>
    <odxf>
      <alignment horizontal="center" readingOrder="0"/>
    </odxf>
    <ndxf>
      <alignment horizontal="left" readingOrder="0"/>
    </ndxf>
  </rcc>
  <rcc rId="2020" sId="1">
    <nc r="M178" t="inlineStr">
      <is>
        <t>ЕПГУ</t>
      </is>
    </nc>
  </rcc>
  <rcc rId="2021" sId="1" odxf="1" dxf="1" numFmtId="4">
    <nc r="N178">
      <v>326100.61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22" sId="1" odxf="1" dxf="1" numFmtId="4">
    <nc r="O17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23" sId="1" odxf="1" dxf="1" numFmtId="4">
    <nc r="P17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24" sId="1">
    <oc r="Q178">
      <f>P178/(N178-O178)</f>
    </oc>
    <nc r="Q178">
      <f>P178/(N178-O178)</f>
    </nc>
  </rcc>
  <rfmt sheetId="1" sqref="R178" start="0" length="0">
    <dxf>
      <alignment horizontal="general" readingOrder="0"/>
    </dxf>
  </rfmt>
  <rcc rId="2025" sId="1">
    <nc r="B179">
      <v>7720</v>
    </nc>
  </rcc>
  <rcc rId="2026" sId="1">
    <nc r="C179" t="inlineStr">
      <is>
        <t>Прошкина</t>
      </is>
    </nc>
  </rcc>
  <rcc rId="2027" sId="1">
    <nc r="D179" t="inlineStr">
      <is>
        <t>ЧУДПО "ИЦО"</t>
      </is>
    </nc>
  </rcc>
  <rcc rId="2028" sId="1">
    <nc r="E179">
      <v>7731102755</v>
    </nc>
  </rcc>
  <rcc rId="2029" sId="1">
    <nc r="F179">
      <v>7701023168</v>
    </nc>
  </rcc>
  <rcc rId="2030" sId="1" odxf="1" dxf="1" numFmtId="19">
    <nc r="G179">
      <v>45370</v>
    </nc>
    <odxf>
      <numFmt numFmtId="0" formatCode="General"/>
    </odxf>
    <ndxf>
      <numFmt numFmtId="19" formatCode="dd/mm/yyyy"/>
    </ndxf>
  </rcc>
  <rcc rId="2031" sId="1" numFmtId="23">
    <nc r="H179">
      <v>0.61805555555555558</v>
    </nc>
  </rcc>
  <rcc rId="2032" sId="1" odxf="1" dxf="1" numFmtId="19">
    <nc r="I179">
      <v>45376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033" sId="1" numFmtId="4">
    <nc r="J179">
      <v>97</v>
    </nc>
  </rcc>
  <rcc rId="2034" sId="1">
    <nc r="K179" t="inlineStr">
      <is>
        <t>Отказ</t>
      </is>
    </nc>
  </rcc>
  <rcc rId="2035" sId="1" odxf="1" dxf="1">
    <nc r="L179" t="inlineStr">
      <is>
        <t>Предоставление неполного комплекта документов</t>
      </is>
    </nc>
    <odxf>
      <alignment horizontal="center" readingOrder="0"/>
    </odxf>
    <ndxf>
      <alignment horizontal="left" readingOrder="0"/>
    </ndxf>
  </rcc>
  <rcc rId="2036" sId="1" odxf="1" dxf="1" numFmtId="4">
    <nc r="N179">
      <v>49322.54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37" sId="1" odxf="1" dxf="1" numFmtId="4">
    <nc r="O179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38" sId="1" odxf="1" dxf="1" numFmtId="4">
    <nc r="P179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39" sId="1">
    <oc r="Q179">
      <f>P179/(N179-O179)</f>
    </oc>
    <nc r="Q179">
      <f>P179/(N179-O179)</f>
    </nc>
  </rcc>
  <rfmt sheetId="1" sqref="R179" start="0" length="0">
    <dxf>
      <alignment horizontal="general" readingOrder="0"/>
    </dxf>
  </rfmt>
  <rcc rId="2040" sId="1">
    <nc r="B180">
      <v>7720</v>
    </nc>
  </rcc>
  <rcc rId="2041" sId="1">
    <nc r="C180" t="inlineStr">
      <is>
        <t>Плохова</t>
      </is>
    </nc>
  </rcc>
  <rcc rId="2042" sId="1">
    <nc r="D180" t="inlineStr">
      <is>
        <t>ООО "Кабельщик М"</t>
      </is>
    </nc>
  </rcc>
  <rcc rId="2043" sId="1">
    <nc r="E180">
      <v>5023008293</v>
    </nc>
  </rcc>
  <rcc rId="2044" sId="1">
    <nc r="F180">
      <v>5017089165</v>
    </nc>
  </rcc>
  <rcc rId="2045" sId="1" odxf="1" dxf="1" numFmtId="19">
    <nc r="G180">
      <v>45373</v>
    </nc>
    <odxf>
      <numFmt numFmtId="0" formatCode="General"/>
    </odxf>
    <ndxf>
      <numFmt numFmtId="19" formatCode="dd/mm/yyyy"/>
    </ndxf>
  </rcc>
  <rcc rId="2046" sId="1" numFmtId="23">
    <nc r="H180">
      <v>0.46527777777777773</v>
    </nc>
  </rcc>
  <rcc rId="2047" sId="1" odxf="1" dxf="1" numFmtId="19">
    <nc r="I180">
      <v>45376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048" sId="1" numFmtId="4">
    <nc r="J180">
      <v>98</v>
    </nc>
  </rcc>
  <rcc rId="2049" sId="1">
    <nc r="K180" t="inlineStr">
      <is>
        <t>Отказ</t>
      </is>
    </nc>
  </rcc>
  <rcc rId="2050" sId="1" odxf="1" dxf="1">
    <nc r="L180" t="inlineStr">
      <is>
        <t>Предоставление неполного комплекта документов</t>
      </is>
    </nc>
    <odxf>
      <alignment horizontal="center" readingOrder="0"/>
    </odxf>
    <ndxf>
      <alignment horizontal="left" readingOrder="0"/>
    </ndxf>
  </rcc>
  <rcc rId="2051" sId="1">
    <nc r="M180" t="inlineStr">
      <is>
        <t>ЕПГУ</t>
      </is>
    </nc>
  </rcc>
  <rcc rId="2052" sId="1" odxf="1" dxf="1" numFmtId="4">
    <nc r="N180">
      <v>326100.61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53" sId="1" odxf="1" dxf="1" numFmtId="4">
    <nc r="O180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54" sId="1" odxf="1" dxf="1" numFmtId="4">
    <nc r="P180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55" sId="1">
    <oc r="Q180">
      <f>P180/(N180-O180)</f>
    </oc>
    <nc r="Q180">
      <f>P180/(N180-O180)</f>
    </nc>
  </rcc>
  <rfmt sheetId="1" sqref="R180" start="0" length="0">
    <dxf>
      <alignment horizontal="general" readingOrder="0"/>
    </dxf>
  </rfmt>
  <rcc rId="2056" sId="1">
    <nc r="B181">
      <v>7720</v>
    </nc>
  </rcc>
  <rcc rId="2057" sId="1">
    <nc r="C181" t="inlineStr">
      <is>
        <t>Плохова</t>
      </is>
    </nc>
  </rcc>
  <rcc rId="2058" sId="1">
    <nc r="D181" t="inlineStr">
      <is>
        <t>ООО "Кабельщик М"</t>
      </is>
    </nc>
  </rcc>
  <rcc rId="2059" sId="1">
    <nc r="E181">
      <v>5023008293</v>
    </nc>
  </rcc>
  <rcc rId="2060" sId="1">
    <nc r="F181">
      <v>5017089165</v>
    </nc>
  </rcc>
  <rcc rId="2061" sId="1" odxf="1" dxf="1" numFmtId="19">
    <nc r="G181">
      <v>45376</v>
    </nc>
    <odxf>
      <numFmt numFmtId="0" formatCode="General"/>
    </odxf>
    <ndxf>
      <numFmt numFmtId="19" formatCode="dd/mm/yyyy"/>
    </ndxf>
  </rcc>
  <rcc rId="2062" sId="1" numFmtId="23">
    <nc r="H181">
      <v>0.4513888888888889</v>
    </nc>
  </rcc>
  <rcc rId="2063" sId="1" odxf="1" dxf="1" numFmtId="19">
    <nc r="I181">
      <v>45379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064" sId="1" numFmtId="4">
    <nc r="J181">
      <v>115</v>
    </nc>
  </rcc>
  <rcc rId="2065" sId="1" odxf="1" dxf="1">
    <nc r="K181" t="inlineStr">
      <is>
        <t>Отказ</t>
      </is>
    </nc>
    <odxf>
      <alignment horizontal="general" readingOrder="0"/>
    </odxf>
    <ndxf>
      <alignment horizontal="center" readingOrder="0"/>
    </ndxf>
  </rcc>
  <rcc rId="2066" sId="1" odxf="1" dxf="1">
    <nc r="L181" t="inlineStr">
      <is>
        <t>Предоставление неполного комплекта документов</t>
      </is>
    </nc>
    <odxf>
      <alignment horizontal="general" readingOrder="0"/>
    </odxf>
    <ndxf>
      <alignment horizontal="left" readingOrder="0"/>
    </ndxf>
  </rcc>
  <rcc rId="2067" sId="1" odxf="1" dxf="1">
    <nc r="M181" t="inlineStr">
      <is>
        <t>ЕПГУ</t>
      </is>
    </nc>
    <odxf>
      <alignment horizontal="general" readingOrder="0"/>
    </odxf>
    <ndxf>
      <alignment horizontal="center" readingOrder="0"/>
    </ndxf>
  </rcc>
  <rcc rId="2068" sId="1" odxf="1" dxf="1" numFmtId="4">
    <nc r="N181">
      <v>326100.61</v>
    </nc>
    <odxf>
      <numFmt numFmtId="0" formatCode="General"/>
    </odxf>
    <ndxf>
      <numFmt numFmtId="4" formatCode="#,##0.00"/>
    </ndxf>
  </rcc>
  <rcc rId="2069" sId="1" odxf="1" dxf="1" numFmtId="4">
    <nc r="O181">
      <v>0</v>
    </nc>
    <odxf>
      <numFmt numFmtId="0" formatCode="General"/>
    </odxf>
    <ndxf>
      <numFmt numFmtId="4" formatCode="#,##0.00"/>
    </ndxf>
  </rcc>
  <rcc rId="2070" sId="1" odxf="1" dxf="1" numFmtId="4">
    <nc r="P181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71" sId="1">
    <oc r="Q181">
      <f>P181/(N181-O181)</f>
    </oc>
    <nc r="Q181">
      <f>P181/(N181-O181)</f>
    </nc>
  </rcc>
  <rfmt sheetId="1" sqref="R181" start="0" length="0">
    <dxf>
      <alignment horizontal="general" readingOrder="0"/>
    </dxf>
  </rfmt>
  <rcc rId="2072" sId="1">
    <nc r="B182">
      <v>7720</v>
    </nc>
  </rcc>
  <rcc rId="2073" sId="1">
    <nc r="C182" t="inlineStr">
      <is>
        <t>Плохова</t>
      </is>
    </nc>
  </rcc>
  <rcc rId="2074" sId="1">
    <nc r="D182" t="inlineStr">
      <is>
        <t>ООО "Кабельщик М"</t>
      </is>
    </nc>
  </rcc>
  <rcc rId="2075" sId="1">
    <nc r="E182">
      <v>5023008293</v>
    </nc>
  </rcc>
  <rcc rId="2076" sId="1">
    <nc r="F182">
      <v>5017089165</v>
    </nc>
  </rcc>
  <rcc rId="2077" sId="1" odxf="1" dxf="1" numFmtId="19">
    <nc r="G182">
      <v>45376</v>
    </nc>
    <odxf>
      <numFmt numFmtId="0" formatCode="General"/>
    </odxf>
    <ndxf>
      <numFmt numFmtId="19" formatCode="dd/mm/yyyy"/>
    </ndxf>
  </rcc>
  <rcc rId="2078" sId="1" numFmtId="23">
    <nc r="H182">
      <v>0.73611111111111116</v>
    </nc>
  </rcc>
  <rcc rId="2079" sId="1" odxf="1" dxf="1" numFmtId="19">
    <nc r="I182">
      <v>45385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080" sId="1" numFmtId="4">
    <nc r="J182">
      <v>156</v>
    </nc>
  </rcc>
  <rcc rId="2081" sId="1" odxf="1" dxf="1">
    <nc r="K18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82" start="0" length="0">
    <dxf>
      <alignment horizontal="left" readingOrder="0"/>
    </dxf>
  </rfmt>
  <rcc rId="2082" sId="1" odxf="1" dxf="1">
    <nc r="M182" t="inlineStr">
      <is>
        <t>ЕПГУ</t>
      </is>
    </nc>
    <odxf>
      <alignment horizontal="general" readingOrder="0"/>
    </odxf>
    <ndxf>
      <alignment horizontal="center" readingOrder="0"/>
    </ndxf>
  </rcc>
  <rcc rId="2083" sId="1" odxf="1" dxf="1" numFmtId="4">
    <nc r="N182">
      <v>326100.61</v>
    </nc>
    <odxf>
      <numFmt numFmtId="0" formatCode="General"/>
    </odxf>
    <ndxf>
      <numFmt numFmtId="4" formatCode="#,##0.00"/>
    </ndxf>
  </rcc>
  <rcc rId="2084" sId="1" odxf="1" dxf="1" numFmtId="4">
    <nc r="O182">
      <v>0</v>
    </nc>
    <odxf>
      <numFmt numFmtId="0" formatCode="General"/>
    </odxf>
    <ndxf>
      <numFmt numFmtId="4" formatCode="#,##0.00"/>
    </ndxf>
  </rcc>
  <rcc rId="2085" sId="1" odxf="1" dxf="1" numFmtId="4">
    <nc r="P182">
      <v>65220.12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086" sId="1">
    <oc r="Q182">
      <f>P182/(N182-O182)</f>
    </oc>
    <nc r="Q182">
      <f>P182/(N182-O182)</f>
    </nc>
  </rcc>
  <rfmt sheetId="1" sqref="R182" start="0" length="0">
    <dxf>
      <alignment horizontal="general" readingOrder="0"/>
    </dxf>
  </rfmt>
  <rcc rId="2087" sId="1">
    <nc r="B183">
      <v>7720</v>
    </nc>
  </rcc>
  <rcc rId="2088" sId="1">
    <nc r="C183" t="inlineStr">
      <is>
        <t>Плохова</t>
      </is>
    </nc>
  </rcc>
  <rcc rId="2089" sId="1">
    <nc r="D183" t="inlineStr">
      <is>
        <t>ООО "АЛМАЗ"</t>
      </is>
    </nc>
  </rcc>
  <rcc rId="2090" sId="1">
    <nc r="E183">
      <v>6104036998</v>
    </nc>
  </rcc>
  <rcc rId="2091" sId="1">
    <nc r="F183">
      <v>6164106783</v>
    </nc>
  </rcc>
  <rcc rId="2092" sId="1" odxf="1" dxf="1" numFmtId="19">
    <nc r="G183">
      <v>45377</v>
    </nc>
    <odxf>
      <numFmt numFmtId="0" formatCode="General"/>
    </odxf>
    <ndxf>
      <numFmt numFmtId="19" formatCode="dd/mm/yyyy"/>
    </ndxf>
  </rcc>
  <rcc rId="2093" sId="1" numFmtId="23">
    <nc r="H183">
      <v>0.69791666666666663</v>
    </nc>
  </rcc>
  <rcc rId="2094" sId="1" odxf="1" dxf="1" numFmtId="19">
    <nc r="I183">
      <v>45387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095" sId="1" numFmtId="4">
    <nc r="J183">
      <v>174</v>
    </nc>
  </rcc>
  <rcc rId="2096" sId="1" odxf="1" dxf="1">
    <nc r="K18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83" start="0" length="0">
    <dxf>
      <alignment horizontal="left" readingOrder="0"/>
    </dxf>
  </rfmt>
  <rcc rId="2097" sId="1" odxf="1" dxf="1">
    <nc r="M183" t="inlineStr">
      <is>
        <t>ЕПГУ</t>
      </is>
    </nc>
    <odxf>
      <alignment horizontal="general" readingOrder="0"/>
    </odxf>
    <ndxf>
      <alignment horizontal="center" readingOrder="0"/>
    </ndxf>
  </rcc>
  <rcc rId="2098" sId="1" odxf="1" dxf="1" numFmtId="4">
    <nc r="N183">
      <v>144431.45000000001</v>
    </nc>
    <odxf>
      <numFmt numFmtId="0" formatCode="General"/>
    </odxf>
    <ndxf>
      <numFmt numFmtId="4" formatCode="#,##0.00"/>
    </ndxf>
  </rcc>
  <rcc rId="2099" sId="1" odxf="1" dxf="1" numFmtId="4">
    <nc r="O183">
      <v>0</v>
    </nc>
    <odxf>
      <numFmt numFmtId="0" formatCode="General"/>
    </odxf>
    <ndxf>
      <numFmt numFmtId="4" formatCode="#,##0.00"/>
    </ndxf>
  </rcc>
  <rcc rId="2100" sId="1" odxf="1" dxf="1" numFmtId="4">
    <nc r="P183">
      <v>28886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101" sId="1">
    <oc r="Q183">
      <f>P183/(N183-O183)</f>
    </oc>
    <nc r="Q183">
      <f>P183/(N183-O183)</f>
    </nc>
  </rcc>
  <rfmt sheetId="1" sqref="R183" start="0" length="0">
    <dxf>
      <alignment horizontal="general" readingOrder="0"/>
    </dxf>
  </rfmt>
  <rcc rId="2102" sId="1">
    <nc r="B184">
      <v>7720</v>
    </nc>
  </rcc>
  <rcc rId="2103" sId="1">
    <nc r="C184" t="inlineStr">
      <is>
        <t>Плохова</t>
      </is>
    </nc>
  </rcc>
  <rcc rId="2104" sId="1">
    <nc r="D184" t="inlineStr">
      <is>
        <t>АО " Банк Русский Стандарт"</t>
      </is>
    </nc>
  </rcc>
  <rcc rId="2105" sId="1">
    <nc r="E184">
      <v>7735001327</v>
    </nc>
  </rcc>
  <rcc rId="2106" sId="1">
    <nc r="F184">
      <v>7707056547</v>
    </nc>
  </rcc>
  <rcc rId="2107" sId="1" odxf="1" dxf="1" numFmtId="19">
    <nc r="G184">
      <v>45379</v>
    </nc>
    <odxf>
      <numFmt numFmtId="0" formatCode="General"/>
    </odxf>
    <ndxf>
      <numFmt numFmtId="19" formatCode="dd/mm/yyyy"/>
    </ndxf>
  </rcc>
  <rcc rId="2108" sId="1" numFmtId="23">
    <nc r="H184">
      <v>0.66041666666666665</v>
    </nc>
  </rcc>
  <rcc rId="2109" sId="1" odxf="1" dxf="1" numFmtId="19">
    <nc r="I184">
      <v>45386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110" sId="1" numFmtId="4">
    <nc r="J184">
      <v>169</v>
    </nc>
  </rcc>
  <rcc rId="2111" sId="1" odxf="1" dxf="1">
    <nc r="K18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84" start="0" length="0">
    <dxf>
      <alignment horizontal="left" readingOrder="0"/>
    </dxf>
  </rfmt>
  <rcc rId="2112" sId="1" odxf="1" dxf="1">
    <nc r="M184" t="inlineStr">
      <is>
        <t>ЕПГУ</t>
      </is>
    </nc>
    <odxf>
      <alignment horizontal="general" readingOrder="0"/>
    </odxf>
    <ndxf>
      <alignment horizontal="center" readingOrder="0"/>
    </ndxf>
  </rcc>
  <rcc rId="2113" sId="1" odxf="1" dxf="1" numFmtId="4">
    <nc r="N184">
      <v>13441970.77</v>
    </nc>
    <odxf>
      <numFmt numFmtId="0" formatCode="General"/>
    </odxf>
    <ndxf>
      <numFmt numFmtId="4" formatCode="#,##0.00"/>
    </ndxf>
  </rcc>
  <rcc rId="2114" sId="1" odxf="1" dxf="1" numFmtId="4">
    <nc r="O184">
      <v>0</v>
    </nc>
    <odxf>
      <numFmt numFmtId="0" formatCode="General"/>
    </odxf>
    <ndxf>
      <numFmt numFmtId="4" formatCode="#,##0.00"/>
    </ndxf>
  </rcc>
  <rcc rId="2115" sId="1" odxf="1" dxf="1" numFmtId="4">
    <nc r="P184">
      <v>2686200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116" sId="1">
    <oc r="Q184">
      <f>P184/(N184-O184)</f>
    </oc>
    <nc r="Q184">
      <f>P184/(N184-O184)</f>
    </nc>
  </rcc>
  <rfmt sheetId="1" sqref="R184" start="0" length="0">
    <dxf>
      <alignment horizontal="general" readingOrder="0"/>
    </dxf>
  </rfmt>
  <rcc rId="2117" sId="1">
    <nc r="B185">
      <v>7720</v>
    </nc>
  </rcc>
  <rcc rId="2118" sId="1">
    <nc r="C185" t="inlineStr">
      <is>
        <t>Плохова</t>
      </is>
    </nc>
  </rcc>
  <rcc rId="2119" sId="1">
    <nc r="D185" t="inlineStr">
      <is>
        <t>ОП "Останкино-Коровино"</t>
      </is>
    </nc>
  </rcc>
  <rcc rId="2120" sId="1">
    <nc r="E185">
      <v>7720079343</v>
    </nc>
  </rcc>
  <rcc rId="2121" sId="1">
    <nc r="F185">
      <v>7715034360</v>
    </nc>
  </rcc>
  <rcc rId="2122" sId="1" odxf="1" dxf="1" numFmtId="19">
    <nc r="G185">
      <v>45383</v>
    </nc>
    <odxf>
      <numFmt numFmtId="0" formatCode="General"/>
    </odxf>
    <ndxf>
      <numFmt numFmtId="19" formatCode="dd/mm/yyyy"/>
    </ndxf>
  </rcc>
  <rcc rId="2123" sId="1" numFmtId="23">
    <nc r="H185">
      <v>0.71111111111111114</v>
    </nc>
  </rcc>
  <rcc rId="2124" sId="1" odxf="1" dxf="1" numFmtId="19">
    <nc r="I185">
      <v>45392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125" sId="1" numFmtId="4">
    <nc r="J185">
      <v>224</v>
    </nc>
  </rcc>
  <rcc rId="2126" sId="1" odxf="1" dxf="1">
    <nc r="K18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85" start="0" length="0">
    <dxf>
      <alignment horizontal="left" readingOrder="0"/>
    </dxf>
  </rfmt>
  <rfmt sheetId="1" sqref="M185" start="0" length="0">
    <dxf>
      <alignment horizontal="center" readingOrder="0"/>
    </dxf>
  </rfmt>
  <rcc rId="2127" sId="1" odxf="1" dxf="1" numFmtId="4">
    <nc r="N185">
      <v>6597724.8300000001</v>
    </nc>
    <odxf>
      <numFmt numFmtId="0" formatCode="General"/>
    </odxf>
    <ndxf>
      <numFmt numFmtId="4" formatCode="#,##0.00"/>
    </ndxf>
  </rcc>
  <rcc rId="2128" sId="1" odxf="1" dxf="1" numFmtId="4">
    <nc r="O185">
      <v>5466.78</v>
    </nc>
    <odxf>
      <numFmt numFmtId="0" formatCode="General"/>
    </odxf>
    <ndxf>
      <numFmt numFmtId="4" formatCode="#,##0.00"/>
    </ndxf>
  </rcc>
  <rcc rId="2129" sId="1" odxf="1" dxf="1" numFmtId="4">
    <nc r="P185">
      <v>1318451.6100000001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130" sId="1">
    <oc r="Q185">
      <f>P185/(N185-O185)</f>
    </oc>
    <nc r="Q185">
      <f>P185/(N185-O185)</f>
    </nc>
  </rcc>
  <rfmt sheetId="1" sqref="R185" start="0" length="0">
    <dxf>
      <alignment horizontal="general" readingOrder="0"/>
    </dxf>
  </rfmt>
  <rcc rId="2131" sId="1">
    <nc r="B186">
      <v>7720</v>
    </nc>
  </rcc>
  <rcc rId="2132" sId="1">
    <nc r="C186" t="inlineStr">
      <is>
        <t>Прошкина</t>
      </is>
    </nc>
  </rcc>
  <rcc rId="2133" sId="1">
    <nc r="D186" t="inlineStr">
      <is>
        <t>ЧУДПО "ИЦО"</t>
      </is>
    </nc>
  </rcc>
  <rcc rId="2134" sId="1">
    <nc r="E186">
      <v>7731102755</v>
    </nc>
  </rcc>
  <rcc rId="2135" sId="1">
    <nc r="F186">
      <v>7701023168</v>
    </nc>
  </rcc>
  <rcc rId="2136" sId="1" odxf="1" dxf="1" numFmtId="19">
    <nc r="G186">
      <v>45387</v>
    </nc>
    <odxf>
      <numFmt numFmtId="0" formatCode="General"/>
    </odxf>
    <ndxf>
      <numFmt numFmtId="19" formatCode="dd/mm/yyyy"/>
    </ndxf>
  </rcc>
  <rcc rId="2137" sId="1" numFmtId="23">
    <nc r="H186">
      <v>0.57291666666666663</v>
    </nc>
  </rcc>
  <rcc rId="2138" sId="1" odxf="1" dxf="1" numFmtId="19">
    <nc r="I186">
      <v>45392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139" sId="1" numFmtId="4">
    <nc r="J186">
      <v>229</v>
    </nc>
  </rcc>
  <rcc rId="2140" sId="1" odxf="1" dxf="1">
    <nc r="K18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86" start="0" length="0">
    <dxf>
      <alignment horizontal="left" readingOrder="0"/>
    </dxf>
  </rfmt>
  <rfmt sheetId="1" sqref="M186" start="0" length="0">
    <dxf>
      <alignment horizontal="center" readingOrder="0"/>
    </dxf>
  </rfmt>
  <rcc rId="2141" sId="1" odxf="1" dxf="1" numFmtId="4">
    <nc r="N186">
      <v>49322.54</v>
    </nc>
    <odxf>
      <numFmt numFmtId="0" formatCode="General"/>
    </odxf>
    <ndxf>
      <numFmt numFmtId="4" formatCode="#,##0.00"/>
    </ndxf>
  </rcc>
  <rcc rId="2142" sId="1" odxf="1" dxf="1" numFmtId="4">
    <nc r="O186">
      <v>0</v>
    </nc>
    <odxf>
      <numFmt numFmtId="0" formatCode="General"/>
    </odxf>
    <ndxf>
      <numFmt numFmtId="4" formatCode="#,##0.00"/>
    </ndxf>
  </rcc>
  <rcc rId="2143" sId="1" odxf="1" dxf="1" numFmtId="4">
    <nc r="P186">
      <v>9864.51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144" sId="1">
    <oc r="Q186">
      <f>P186/(N186-O186)</f>
    </oc>
    <nc r="Q186">
      <f>P186/(N186-O186)</f>
    </nc>
  </rcc>
  <rfmt sheetId="1" sqref="R186" start="0" length="0">
    <dxf>
      <alignment horizontal="general" readingOrder="0"/>
    </dxf>
  </rfmt>
  <rcc rId="2145" sId="1">
    <nc r="B187">
      <v>7720</v>
    </nc>
  </rcc>
  <rcc rId="2146" sId="1">
    <nc r="C187" t="inlineStr">
      <is>
        <t>Плохова</t>
      </is>
    </nc>
  </rcc>
  <rcc rId="2147" sId="1">
    <nc r="D187" t="inlineStr">
      <is>
        <t>ООО "Феретти Рус"</t>
      </is>
    </nc>
  </rcc>
  <rcc rId="2148" sId="1">
    <nc r="E187">
      <v>7720045549</v>
    </nc>
  </rcc>
  <rcc rId="2149" sId="1">
    <nc r="F187">
      <v>7714785710</v>
    </nc>
  </rcc>
  <rcc rId="2150" sId="1" odxf="1" dxf="1" numFmtId="19">
    <nc r="G187">
      <v>45391</v>
    </nc>
    <odxf>
      <numFmt numFmtId="0" formatCode="General"/>
    </odxf>
    <ndxf>
      <numFmt numFmtId="19" formatCode="dd/mm/yyyy"/>
    </ndxf>
  </rcc>
  <rcc rId="2151" sId="1" numFmtId="23">
    <nc r="H187">
      <v>0.59722222222222221</v>
    </nc>
  </rcc>
  <rcc rId="2152" sId="1" odxf="1" dxf="1" numFmtId="19">
    <nc r="I187">
      <v>45392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153" sId="1" numFmtId="4">
    <nc r="J187">
      <v>231</v>
    </nc>
  </rcc>
  <rcc rId="2154" sId="1" odxf="1" dxf="1">
    <nc r="K18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87" start="0" length="0">
    <dxf>
      <alignment horizontal="left" readingOrder="0"/>
    </dxf>
  </rfmt>
  <rfmt sheetId="1" sqref="M187" start="0" length="0">
    <dxf>
      <alignment horizontal="center" readingOrder="0"/>
    </dxf>
  </rfmt>
  <rcc rId="2155" sId="1" odxf="1" dxf="1" numFmtId="4">
    <nc r="N187">
      <v>422626.15</v>
    </nc>
    <odxf>
      <numFmt numFmtId="0" formatCode="General"/>
    </odxf>
    <ndxf>
      <numFmt numFmtId="4" formatCode="#,##0.00"/>
    </ndxf>
  </rcc>
  <rcc rId="2156" sId="1" odxf="1" dxf="1" numFmtId="4">
    <nc r="O187">
      <v>0</v>
    </nc>
    <odxf>
      <numFmt numFmtId="0" formatCode="General"/>
    </odxf>
    <ndxf>
      <numFmt numFmtId="4" formatCode="#,##0.00"/>
    </ndxf>
  </rcc>
  <rcc rId="2157" sId="1" odxf="1" dxf="1" numFmtId="4">
    <nc r="P187">
      <v>84525.23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158" sId="1">
    <oc r="Q187">
      <f>P187/(N187-O187)</f>
    </oc>
    <nc r="Q187">
      <f>P187/(N187-O187)</f>
    </nc>
  </rcc>
  <rfmt sheetId="1" sqref="R187" start="0" length="0">
    <dxf>
      <alignment horizontal="general" readingOrder="0"/>
    </dxf>
  </rfmt>
  <rcc rId="2159" sId="1">
    <nc r="B188">
      <v>7720</v>
    </nc>
  </rcc>
  <rcc rId="2160" sId="1">
    <nc r="C188" t="inlineStr">
      <is>
        <t>Прошкина</t>
      </is>
    </nc>
  </rcc>
  <rcc rId="2161" sId="1">
    <nc r="D188" t="inlineStr">
      <is>
        <t>ООО "ТВИНС ГРУПП"</t>
      </is>
    </nc>
  </rcc>
  <rcc rId="2162" sId="1">
    <nc r="E188">
      <v>7720059295</v>
    </nc>
  </rcc>
  <rcc rId="2163" sId="1">
    <nc r="F188">
      <v>7714916850</v>
    </nc>
  </rcc>
  <rcc rId="2164" sId="1" odxf="1" dxf="1" numFmtId="19">
    <nc r="G188">
      <v>45394</v>
    </nc>
    <odxf>
      <numFmt numFmtId="0" formatCode="General"/>
    </odxf>
    <ndxf>
      <numFmt numFmtId="19" formatCode="dd/mm/yyyy"/>
    </ndxf>
  </rcc>
  <rcc rId="2165" sId="1" numFmtId="23">
    <nc r="H188">
      <v>0.53611111111111109</v>
    </nc>
  </rcc>
  <rcc rId="2166" sId="1" odxf="1" dxf="1" numFmtId="19">
    <nc r="I188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167" sId="1" numFmtId="4">
    <nc r="J188">
      <v>287</v>
    </nc>
  </rcc>
  <rcc rId="2168" sId="1" odxf="1" dxf="1">
    <nc r="K188" t="inlineStr">
      <is>
        <t>Отказ</t>
      </is>
    </nc>
    <odxf>
      <alignment horizontal="general" readingOrder="0"/>
    </odxf>
    <ndxf>
      <alignment horizontal="center" readingOrder="0"/>
    </ndxf>
  </rcc>
  <rcc rId="2169" sId="1" odxf="1" dxf="1">
    <nc r="L188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horizontal="general" readingOrder="0"/>
    </odxf>
    <ndxf>
      <alignment horizontal="left" readingOrder="0"/>
    </ndxf>
  </rcc>
  <rcc rId="2170" sId="1" odxf="1" dxf="1">
    <nc r="M188" t="inlineStr">
      <is>
        <t>ЕПГУ</t>
      </is>
    </nc>
    <odxf>
      <alignment horizontal="general" readingOrder="0"/>
    </odxf>
    <ndxf>
      <alignment horizontal="center" readingOrder="0"/>
    </ndxf>
  </rcc>
  <rcc rId="2171" sId="1" odxf="1" dxf="1" numFmtId="4">
    <nc r="N188">
      <v>369587.82</v>
    </nc>
    <odxf>
      <numFmt numFmtId="0" formatCode="General"/>
    </odxf>
    <ndxf>
      <numFmt numFmtId="4" formatCode="#,##0.00"/>
    </ndxf>
  </rcc>
  <rcc rId="2172" sId="1" odxf="1" dxf="1" numFmtId="4">
    <nc r="O188">
      <v>0</v>
    </nc>
    <odxf>
      <numFmt numFmtId="0" formatCode="General"/>
    </odxf>
    <ndxf>
      <numFmt numFmtId="4" formatCode="#,##0.00"/>
    </ndxf>
  </rcc>
  <rcc rId="2173" sId="1" odxf="1" dxf="1" numFmtId="4">
    <nc r="P18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174" sId="1">
    <oc r="Q188">
      <f>P188/(N188-O188)</f>
    </oc>
    <nc r="Q188">
      <f>P188/(N188-O188)</f>
    </nc>
  </rcc>
  <rfmt sheetId="1" sqref="R188" start="0" length="0">
    <dxf>
      <alignment horizontal="general" readingOrder="0"/>
    </dxf>
  </rfmt>
  <rcc rId="2175" sId="1">
    <nc r="B189">
      <v>7720</v>
    </nc>
  </rcc>
  <rcc rId="2176" sId="1">
    <nc r="C189" t="inlineStr">
      <is>
        <t>Прошкина</t>
      </is>
    </nc>
  </rcc>
  <rcc rId="2177" sId="1">
    <nc r="D189" t="inlineStr">
      <is>
        <t>ООО "Интеллектстрой Инжиниринг"</t>
      </is>
    </nc>
  </rcc>
  <rcc rId="2178" sId="1">
    <nc r="E189">
      <v>7727012551</v>
    </nc>
  </rcc>
  <rcc rId="2179" sId="1">
    <nc r="F189">
      <v>9717096020</v>
    </nc>
  </rcc>
  <rcc rId="2180" sId="1" odxf="1" dxf="1" numFmtId="19">
    <nc r="G189">
      <v>45398</v>
    </nc>
    <odxf>
      <numFmt numFmtId="0" formatCode="General"/>
    </odxf>
    <ndxf>
      <numFmt numFmtId="19" formatCode="dd/mm/yyyy"/>
    </ndxf>
  </rcc>
  <rcc rId="2181" sId="1" numFmtId="23">
    <nc r="H189">
      <v>0.62638888888888888</v>
    </nc>
  </rcc>
  <rcc rId="2182" sId="1" odxf="1" dxf="1" numFmtId="19">
    <nc r="I189">
      <v>45404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183" sId="1" numFmtId="4">
    <nc r="J189">
      <v>377</v>
    </nc>
  </rcc>
  <rcc rId="2184" sId="1" odxf="1" dxf="1">
    <nc r="K189" t="inlineStr">
      <is>
        <t>Отказ</t>
      </is>
    </nc>
    <odxf>
      <alignment horizontal="general" readingOrder="0"/>
    </odxf>
    <ndxf>
      <alignment horizontal="center" readingOrder="0"/>
    </ndxf>
  </rcc>
  <rcc rId="2185" sId="1" odxf="1" dxf="1">
    <nc r="L189" t="inlineStr">
      <is>
        <t>Предоставленные документы содержат недостоверную информацию</t>
      </is>
    </nc>
    <odxf>
      <alignment horizontal="general" readingOrder="0"/>
    </odxf>
    <ndxf>
      <alignment horizontal="left" readingOrder="0"/>
    </ndxf>
  </rcc>
  <rcc rId="2186" sId="1" odxf="1" dxf="1">
    <nc r="M189" t="inlineStr">
      <is>
        <t>ЕПГУ</t>
      </is>
    </nc>
    <odxf>
      <alignment horizontal="general" readingOrder="0"/>
    </odxf>
    <ndxf>
      <alignment horizontal="center" readingOrder="0"/>
    </ndxf>
  </rcc>
  <rcc rId="2187" sId="1" odxf="1" dxf="1" numFmtId="4">
    <nc r="N189">
      <v>195576.34</v>
    </nc>
    <odxf>
      <numFmt numFmtId="0" formatCode="General"/>
    </odxf>
    <ndxf>
      <numFmt numFmtId="4" formatCode="#,##0.00"/>
    </ndxf>
  </rcc>
  <rcc rId="2188" sId="1" odxf="1" dxf="1" numFmtId="4">
    <nc r="O189">
      <v>0</v>
    </nc>
    <odxf>
      <numFmt numFmtId="0" formatCode="General"/>
    </odxf>
    <ndxf>
      <numFmt numFmtId="4" formatCode="#,##0.00"/>
    </ndxf>
  </rcc>
  <rcc rId="2189" sId="1" odxf="1" dxf="1" numFmtId="4">
    <nc r="P189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190" sId="1">
    <oc r="Q189">
      <f>P189/(N189-O189)</f>
    </oc>
    <nc r="Q189">
      <f>P189/(N189-O189)</f>
    </nc>
  </rcc>
  <rfmt sheetId="1" sqref="R189" start="0" length="0">
    <dxf>
      <alignment horizontal="general" readingOrder="0"/>
    </dxf>
  </rfmt>
  <rcc rId="2191" sId="1">
    <nc r="B190">
      <v>7720</v>
    </nc>
  </rcc>
  <rcc rId="2192" sId="1">
    <nc r="C190" t="inlineStr">
      <is>
        <t>Прошкина</t>
      </is>
    </nc>
  </rcc>
  <rcc rId="2193" sId="1">
    <nc r="D190" t="inlineStr">
      <is>
        <t>ООО "Криоптима Рус"</t>
      </is>
    </nc>
  </rcc>
  <rcc rId="2194" sId="1">
    <nc r="E190">
      <v>7720048265</v>
    </nc>
  </rcc>
  <rcc rId="2195" sId="1">
    <nc r="F190">
      <v>7714812064</v>
    </nc>
  </rcc>
  <rcc rId="2196" sId="1" odxf="1" dxf="1" numFmtId="19">
    <nc r="G190">
      <v>45405</v>
    </nc>
    <odxf>
      <numFmt numFmtId="0" formatCode="General"/>
    </odxf>
    <ndxf>
      <numFmt numFmtId="19" formatCode="dd/mm/yyyy"/>
    </ndxf>
  </rcc>
  <rcc rId="2197" sId="1" numFmtId="23">
    <nc r="H190">
      <v>0.51041666666666663</v>
    </nc>
  </rcc>
  <rcc rId="2198" sId="1" odxf="1" dxf="1" numFmtId="19">
    <nc r="I190">
      <v>45408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199" sId="1" numFmtId="4">
    <nc r="J190">
      <v>462</v>
    </nc>
  </rcc>
  <rcc rId="2200" sId="1" odxf="1" dxf="1">
    <nc r="K19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90" start="0" length="0">
    <dxf>
      <alignment horizontal="left" readingOrder="0"/>
    </dxf>
  </rfmt>
  <rcc rId="2201" sId="1" odxf="1" dxf="1">
    <nc r="M190" t="inlineStr">
      <is>
        <t>ЕПГУ</t>
      </is>
    </nc>
    <odxf>
      <alignment horizontal="general" readingOrder="0"/>
    </odxf>
    <ndxf>
      <alignment horizontal="center" readingOrder="0"/>
    </ndxf>
  </rcc>
  <rcc rId="2202" sId="1" odxf="1" dxf="1" numFmtId="4">
    <nc r="N190">
      <v>765859.06</v>
    </nc>
    <odxf>
      <numFmt numFmtId="0" formatCode="General"/>
    </odxf>
    <ndxf>
      <numFmt numFmtId="4" formatCode="#,##0.00"/>
    </ndxf>
  </rcc>
  <rcc rId="2203" sId="1" odxf="1" dxf="1" numFmtId="4">
    <nc r="O190">
      <v>0</v>
    </nc>
    <odxf>
      <numFmt numFmtId="0" formatCode="General"/>
    </odxf>
    <ndxf>
      <numFmt numFmtId="4" formatCode="#,##0.00"/>
    </ndxf>
  </rcc>
  <rcc rId="2204" sId="1" odxf="1" dxf="1" numFmtId="4">
    <nc r="P190">
      <v>74510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205" sId="1">
    <oc r="Q190">
      <f>P190/(N190-O190)</f>
    </oc>
    <nc r="Q190">
      <f>P190/(N190-O190)</f>
    </nc>
  </rcc>
  <rfmt sheetId="1" sqref="R190" start="0" length="0">
    <dxf>
      <alignment horizontal="general" readingOrder="0"/>
    </dxf>
  </rfmt>
  <rcc rId="2206" sId="1">
    <nc r="B191">
      <v>7720</v>
    </nc>
  </rcc>
  <rcc rId="2207" sId="1">
    <nc r="C191" t="inlineStr">
      <is>
        <t>Плохова</t>
      </is>
    </nc>
  </rcc>
  <rcc rId="2208" sId="1">
    <nc r="D191" t="inlineStr">
      <is>
        <t>ООО "Монарх"</t>
      </is>
    </nc>
  </rcc>
  <rcc rId="2209" sId="1">
    <nc r="E191">
      <v>7720062876</v>
    </nc>
  </rcc>
  <rcc rId="2210" sId="1">
    <nc r="F191">
      <v>7714950480</v>
    </nc>
  </rcc>
  <rcc rId="2211" sId="1" odxf="1" dxf="1" numFmtId="19">
    <nc r="G191">
      <v>45405</v>
    </nc>
    <odxf>
      <numFmt numFmtId="0" formatCode="General"/>
    </odxf>
    <ndxf>
      <numFmt numFmtId="19" formatCode="dd/mm/yyyy"/>
    </ndxf>
  </rcc>
  <rcc rId="2212" sId="1" numFmtId="23">
    <nc r="H191">
      <v>0.68194444444444446</v>
    </nc>
  </rcc>
  <rcc rId="2213" sId="1" odxf="1" dxf="1" numFmtId="19">
    <nc r="I191">
      <v>45408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14" sId="1" numFmtId="4">
    <nc r="J191">
      <v>460</v>
    </nc>
  </rcc>
  <rcc rId="2215" sId="1" odxf="1" dxf="1">
    <nc r="K19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91" start="0" length="0">
    <dxf>
      <alignment horizontal="left" readingOrder="0"/>
    </dxf>
  </rfmt>
  <rcc rId="2216" sId="1" odxf="1" dxf="1">
    <nc r="M191" t="inlineStr">
      <is>
        <t>ЕПГУ</t>
      </is>
    </nc>
    <odxf>
      <alignment horizontal="general" readingOrder="0"/>
    </odxf>
    <ndxf>
      <alignment horizontal="center" readingOrder="0"/>
    </ndxf>
  </rcc>
  <rcc rId="2217" sId="1" odxf="1" dxf="1" numFmtId="4">
    <nc r="N191">
      <v>2977746.34</v>
    </nc>
    <odxf>
      <numFmt numFmtId="0" formatCode="General"/>
    </odxf>
    <ndxf>
      <numFmt numFmtId="4" formatCode="#,##0.00"/>
    </ndxf>
  </rcc>
  <rcc rId="2218" sId="1" odxf="1" dxf="1" numFmtId="4">
    <nc r="O191">
      <v>0</v>
    </nc>
    <odxf>
      <numFmt numFmtId="0" formatCode="General"/>
    </odxf>
    <ndxf>
      <numFmt numFmtId="4" formatCode="#,##0.00"/>
    </ndxf>
  </rcc>
  <rcc rId="2219" sId="1" odxf="1" dxf="1" numFmtId="4">
    <nc r="P191">
      <v>893507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220" sId="1">
    <oc r="Q191">
      <f>P191/(N191-O191)</f>
    </oc>
    <nc r="Q191">
      <f>P191/(N191-O191)</f>
    </nc>
  </rcc>
  <rfmt sheetId="1" sqref="R191" start="0" length="0">
    <dxf>
      <alignment horizontal="general" readingOrder="0"/>
    </dxf>
  </rfmt>
  <rcc rId="2221" sId="1">
    <nc r="B192">
      <v>7720</v>
    </nc>
  </rcc>
  <rcc rId="2222" sId="1">
    <nc r="C192" t="inlineStr">
      <is>
        <t>Плохова</t>
      </is>
    </nc>
  </rcc>
  <rcc rId="2223" sId="1" odxf="1" dxf="1">
    <nc r="D192" t="inlineStr">
      <is>
        <t>ФГБУ "НМИЦ ТО ИМ. Н.Н. ПРИОРОВА"</t>
      </is>
    </nc>
    <odxf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 readingOrder="0"/>
      <border outline="0">
        <left/>
        <right/>
        <top/>
        <bottom/>
      </border>
    </ndxf>
  </rcc>
  <rcc rId="2224" sId="1">
    <nc r="E192">
      <v>7709004046</v>
    </nc>
  </rcc>
  <rcc rId="2225" sId="1">
    <nc r="F192">
      <v>7713003222</v>
    </nc>
  </rcc>
  <rcc rId="2226" sId="1" odxf="1" dxf="1" numFmtId="19">
    <nc r="G192">
      <v>45406</v>
    </nc>
    <odxf>
      <numFmt numFmtId="0" formatCode="General"/>
    </odxf>
    <ndxf>
      <numFmt numFmtId="19" formatCode="dd/mm/yyyy"/>
    </ndxf>
  </rcc>
  <rcc rId="2227" sId="1" numFmtId="23">
    <nc r="H192">
      <v>0.54861111111111105</v>
    </nc>
  </rcc>
  <rcc rId="2228" sId="1" odxf="1" dxf="1" numFmtId="19">
    <nc r="I192">
      <v>45409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29" sId="1" numFmtId="4">
    <nc r="J192">
      <v>480</v>
    </nc>
  </rcc>
  <rcc rId="2230" sId="1" odxf="1" dxf="1">
    <nc r="K19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92" start="0" length="0">
    <dxf>
      <alignment horizontal="left" readingOrder="0"/>
    </dxf>
  </rfmt>
  <rfmt sheetId="1" sqref="M192" start="0" length="0">
    <dxf>
      <alignment horizontal="center" readingOrder="0"/>
    </dxf>
  </rfmt>
  <rcc rId="2231" sId="1" odxf="1" dxf="1" numFmtId="4">
    <nc r="N192">
      <v>4360394.3099999996</v>
    </nc>
    <odxf>
      <numFmt numFmtId="0" formatCode="General"/>
    </odxf>
    <ndxf>
      <numFmt numFmtId="4" formatCode="#,##0.00"/>
    </ndxf>
  </rcc>
  <rcc rId="2232" sId="1" odxf="1" dxf="1" numFmtId="4">
    <nc r="O192">
      <v>71928</v>
    </nc>
    <odxf>
      <numFmt numFmtId="0" formatCode="General"/>
    </odxf>
    <ndxf>
      <numFmt numFmtId="4" formatCode="#,##0.00"/>
    </ndxf>
  </rcc>
  <rcc rId="2233" sId="1" odxf="1" dxf="1" numFmtId="4">
    <nc r="P192">
      <v>645300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234" sId="1">
    <oc r="Q192">
      <f>P192/(N192-O192)</f>
    </oc>
    <nc r="Q192">
      <f>P192/(N192-O192)</f>
    </nc>
  </rcc>
  <rfmt sheetId="1" sqref="R192" start="0" length="0">
    <dxf>
      <alignment horizontal="general" readingOrder="0"/>
    </dxf>
  </rfmt>
  <rcc rId="2235" sId="1">
    <nc r="B193">
      <v>7720</v>
    </nc>
  </rcc>
  <rcc rId="2236" sId="1">
    <nc r="C193" t="inlineStr">
      <is>
        <t>Прошкина</t>
      </is>
    </nc>
  </rcc>
  <rcc rId="2237" sId="1">
    <nc r="D193" t="inlineStr">
      <is>
        <t>ООО "Интеллектстрой Инжиниринг"</t>
      </is>
    </nc>
  </rcc>
  <rcc rId="2238" sId="1">
    <nc r="E193">
      <v>7727012551</v>
    </nc>
  </rcc>
  <rcc rId="2239" sId="1">
    <nc r="F193">
      <v>9717096020</v>
    </nc>
  </rcc>
  <rcc rId="2240" sId="1" odxf="1" dxf="1" numFmtId="19">
    <nc r="G193">
      <v>45407</v>
    </nc>
    <odxf>
      <numFmt numFmtId="0" formatCode="General"/>
    </odxf>
    <ndxf>
      <numFmt numFmtId="19" formatCode="dd/mm/yyyy"/>
    </ndxf>
  </rcc>
  <rcc rId="2241" sId="1" numFmtId="23">
    <nc r="H193">
      <v>0.58750000000000002</v>
    </nc>
  </rcc>
  <rcc rId="2242" sId="1" odxf="1" dxf="1" numFmtId="19">
    <nc r="I193">
      <v>45409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43" sId="1" numFmtId="4">
    <nc r="J193">
      <v>481</v>
    </nc>
  </rcc>
  <rcc rId="2244" sId="1" odxf="1" dxf="1">
    <nc r="K193" t="inlineStr">
      <is>
        <t>Отказ</t>
      </is>
    </nc>
    <odxf>
      <alignment horizontal="general" readingOrder="0"/>
    </odxf>
    <ndxf>
      <alignment horizontal="center" readingOrder="0"/>
    </ndxf>
  </rcc>
  <rcc rId="2245" sId="1" odxf="1" dxf="1">
    <nc r="L193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horizontal="general" readingOrder="0"/>
    </odxf>
    <ndxf>
      <alignment horizontal="left" readingOrder="0"/>
    </ndxf>
  </rcc>
  <rcc rId="2246" sId="1" odxf="1" dxf="1">
    <nc r="M193" t="inlineStr">
      <is>
        <t>ЕПГУ</t>
      </is>
    </nc>
    <odxf>
      <alignment horizontal="general" readingOrder="0"/>
    </odxf>
    <ndxf>
      <alignment horizontal="center" readingOrder="0"/>
    </ndxf>
  </rcc>
  <rcc rId="2247" sId="1" odxf="1" dxf="1" numFmtId="4">
    <nc r="N193">
      <v>195576.34</v>
    </nc>
    <odxf>
      <numFmt numFmtId="0" formatCode="General"/>
    </odxf>
    <ndxf>
      <numFmt numFmtId="4" formatCode="#,##0.00"/>
    </ndxf>
  </rcc>
  <rcc rId="2248" sId="1" odxf="1" dxf="1" numFmtId="4">
    <nc r="O193">
      <v>0</v>
    </nc>
    <odxf>
      <numFmt numFmtId="0" formatCode="General"/>
    </odxf>
    <ndxf>
      <numFmt numFmtId="4" formatCode="#,##0.00"/>
    </ndxf>
  </rcc>
  <rcc rId="2249" sId="1" odxf="1" dxf="1" numFmtId="4">
    <nc r="P193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250" sId="1">
    <oc r="Q193">
      <f>P193/(N193-O193)</f>
    </oc>
    <nc r="Q193">
      <f>P193/(N193-O193)</f>
    </nc>
  </rcc>
  <rfmt sheetId="1" sqref="R193" start="0" length="0">
    <dxf>
      <alignment horizontal="general" readingOrder="0"/>
    </dxf>
  </rfmt>
  <rfmt sheetId="1" sqref="N178:P194">
    <dxf>
      <alignment horizontal="center" readingOrder="0"/>
    </dxf>
  </rfmt>
  <rcc rId="2251" sId="1">
    <nc r="B194">
      <v>7721</v>
    </nc>
  </rcc>
  <rcc rId="2252" sId="1">
    <nc r="C194" t="inlineStr">
      <is>
        <t>Федорова М.П.</t>
      </is>
    </nc>
  </rcc>
  <rcc rId="2253" sId="1">
    <nc r="D194" t="inlineStr">
      <is>
        <t>ГБУК г. Москвы "Московский концертный зал "Зарядье"</t>
      </is>
    </nc>
  </rcc>
  <rcc rId="2254" sId="1">
    <nc r="E194">
      <v>7707075070</v>
    </nc>
  </rcc>
  <rcc rId="2255" sId="1">
    <nc r="F194">
      <v>7702421588</v>
    </nc>
  </rcc>
  <rcc rId="2256" sId="1" odxf="1" dxf="1" numFmtId="19">
    <nc r="G194">
      <v>45362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57" sId="1" odxf="1" dxf="1">
    <nc r="H194" t="inlineStr">
      <is>
        <t>11.30</t>
      </is>
    </nc>
    <odxf>
      <numFmt numFmtId="168" formatCode="h:mm;@"/>
    </odxf>
    <ndxf>
      <numFmt numFmtId="30" formatCode="@"/>
    </ndxf>
  </rcc>
  <rcc rId="2258" sId="1" odxf="1" dxf="1" numFmtId="19">
    <nc r="I194">
      <v>45364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59" sId="1">
    <nc r="J194" t="inlineStr">
      <is>
        <t>46-Ф</t>
      </is>
    </nc>
  </rcc>
  <rcc rId="2260" sId="1" odxf="1" dxf="1">
    <nc r="K19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94" start="0" length="0">
    <dxf>
      <alignment horizontal="center" readingOrder="0"/>
    </dxf>
  </rfmt>
  <rcc rId="2261" sId="1" odxf="1" dxf="1" numFmtId="4">
    <nc r="N194">
      <v>508758.4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262" sId="1" odxf="1" dxf="1" numFmtId="4">
    <nc r="O194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263" sId="1" odxf="1" dxf="1" numFmtId="4">
    <nc r="P194">
      <v>101751.67999999999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264" sId="1">
    <oc r="Q194">
      <f>P194/(N194-O194)</f>
    </oc>
    <nc r="Q194">
      <f>P194/(N194-O194)</f>
    </nc>
  </rcc>
  <rcc rId="2265" sId="1">
    <nc r="B195">
      <v>7721</v>
    </nc>
  </rcc>
  <rcc rId="2266" sId="1">
    <nc r="C195" t="inlineStr">
      <is>
        <t>Захарова М.Е.</t>
      </is>
    </nc>
  </rcc>
  <rcc rId="2267" sId="1">
    <nc r="D195" t="inlineStr">
      <is>
        <t>ООО "Локомотив"</t>
      </is>
    </nc>
  </rcc>
  <rcc rId="2268" sId="1">
    <nc r="E195">
      <v>7721075985</v>
    </nc>
  </rcc>
  <rcc rId="2269" sId="1">
    <nc r="F195">
      <v>7709487958</v>
    </nc>
  </rcc>
  <rcc rId="2270" sId="1" odxf="1" dxf="1" numFmtId="19">
    <nc r="G195">
      <v>45365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71" sId="1" odxf="1" dxf="1">
    <nc r="H195" t="inlineStr">
      <is>
        <t>09.50</t>
      </is>
    </nc>
    <odxf>
      <numFmt numFmtId="168" formatCode="h:mm;@"/>
    </odxf>
    <ndxf>
      <numFmt numFmtId="30" formatCode="@"/>
    </ndxf>
  </rcc>
  <rcc rId="2272" sId="1" odxf="1" dxf="1" numFmtId="19">
    <nc r="I195">
      <v>45365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73" sId="1">
    <nc r="J195" t="inlineStr">
      <is>
        <t>48-Ф</t>
      </is>
    </nc>
  </rcc>
  <rcc rId="2274" sId="1" odxf="1" dxf="1">
    <nc r="K19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95" start="0" length="0">
    <dxf>
      <alignment horizontal="center" readingOrder="0"/>
    </dxf>
  </rfmt>
  <rcc rId="2275" sId="1" odxf="1" dxf="1" numFmtId="4">
    <nc r="N195">
      <v>112687.86</v>
    </nc>
    <odxf>
      <numFmt numFmtId="0" formatCode="General"/>
    </odxf>
    <ndxf>
      <numFmt numFmtId="4" formatCode="#,##0.00"/>
    </ndxf>
  </rcc>
  <rcc rId="2276" sId="1" odxf="1" dxf="1" numFmtId="4">
    <nc r="O195">
      <v>0</v>
    </nc>
    <odxf>
      <numFmt numFmtId="0" formatCode="General"/>
    </odxf>
    <ndxf>
      <numFmt numFmtId="4" formatCode="#,##0.00"/>
    </ndxf>
  </rcc>
  <rcc rId="2277" sId="1" odxf="1" dxf="1" numFmtId="4">
    <nc r="P195">
      <v>19255.5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278" sId="1">
    <oc r="Q195">
      <f>P195/(N195-O195)</f>
    </oc>
    <nc r="Q195">
      <f>P195/(N195-O195)</f>
    </nc>
  </rcc>
  <rcc rId="2279" sId="1">
    <nc r="S195" t="inlineStr">
      <is>
        <t>187-Ф</t>
      </is>
    </nc>
  </rcc>
  <rcc rId="2280" sId="1" odxf="1" dxf="1" numFmtId="19">
    <nc r="T195">
      <v>45390</v>
    </nc>
    <odxf>
      <numFmt numFmtId="0" formatCode="General"/>
    </odxf>
    <ndxf>
      <numFmt numFmtId="19" formatCode="dd/mm/yyyy"/>
    </ndxf>
  </rcc>
  <rcc rId="2281" sId="1" odxf="1" dxf="1" numFmtId="19">
    <nc r="U195">
      <v>45390</v>
    </nc>
    <odxf>
      <numFmt numFmtId="0" formatCode="General"/>
    </odxf>
    <ndxf>
      <numFmt numFmtId="19" formatCode="dd/mm/yyyy"/>
    </ndxf>
  </rcc>
  <rcc rId="2282" sId="1">
    <nc r="V195">
      <v>19255.5</v>
    </nc>
  </rcc>
  <rcc rId="2283" sId="1">
    <nc r="B196">
      <v>7721</v>
    </nc>
  </rcc>
  <rcc rId="2284" sId="1">
    <nc r="C196" t="inlineStr">
      <is>
        <t>Федорова М.П.</t>
      </is>
    </nc>
  </rcc>
  <rcc rId="2285" sId="1">
    <nc r="D196" t="inlineStr">
      <is>
        <t>ФГБУ "Специальный летный отряд "Россия" Управление делами Президента Российской Федерации</t>
      </is>
    </nc>
  </rcc>
  <rcc rId="2286" sId="1">
    <nc r="E196">
      <v>7706026045</v>
    </nc>
  </rcc>
  <rcc rId="2287" sId="1">
    <nc r="F196">
      <v>7732537999</v>
    </nc>
  </rcc>
  <rcc rId="2288" sId="1" odxf="1" dxf="1" numFmtId="19">
    <nc r="G196">
      <v>45366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89" sId="1" odxf="1" dxf="1">
    <nc r="H196" t="inlineStr">
      <is>
        <t>12.30</t>
      </is>
    </nc>
    <odxf>
      <numFmt numFmtId="168" formatCode="h:mm;@"/>
    </odxf>
    <ndxf>
      <numFmt numFmtId="30" formatCode="@"/>
    </ndxf>
  </rcc>
  <rcc rId="2290" sId="1" odxf="1" dxf="1" numFmtId="19">
    <nc r="I196">
      <v>45370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91" sId="1">
    <nc r="J196" t="inlineStr">
      <is>
        <t>62-Ф</t>
      </is>
    </nc>
  </rcc>
  <rcc rId="2292" sId="1" odxf="1" dxf="1">
    <nc r="K19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96" start="0" length="0">
    <dxf>
      <alignment horizontal="center" readingOrder="0"/>
    </dxf>
  </rfmt>
  <rcc rId="2293" sId="1" odxf="1" dxf="1" numFmtId="4">
    <nc r="N196">
      <v>10232616.27</v>
    </nc>
    <odxf>
      <numFmt numFmtId="0" formatCode="General"/>
    </odxf>
    <ndxf>
      <numFmt numFmtId="4" formatCode="#,##0.00"/>
    </ndxf>
  </rcc>
  <rcc rId="2294" sId="1" odxf="1" dxf="1" numFmtId="4">
    <nc r="O196">
      <v>1415118.32</v>
    </nc>
    <odxf>
      <numFmt numFmtId="0" formatCode="General"/>
    </odxf>
    <ndxf>
      <numFmt numFmtId="4" formatCode="#,##0.00"/>
    </ndxf>
  </rcc>
  <rcc rId="2295" sId="1" odxf="1" dxf="1" numFmtId="4">
    <nc r="P196">
      <v>1762680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296" sId="1">
    <oc r="Q196">
      <f>P196/(N196-O196)</f>
    </oc>
    <nc r="Q196">
      <f>P196/(N196-O196)</f>
    </nc>
  </rcc>
  <rcc rId="2297" sId="1">
    <nc r="B197">
      <v>7721</v>
    </nc>
  </rcc>
  <rcc rId="2298" sId="1">
    <nc r="C197" t="inlineStr">
      <is>
        <t>Федорова М.П.</t>
      </is>
    </nc>
  </rcc>
  <rcc rId="2299" sId="1">
    <nc r="D197" t="inlineStr">
      <is>
        <t>ЗАО "Новая заря"</t>
      </is>
    </nc>
  </rcc>
  <rcc rId="2300" sId="1">
    <nc r="E197">
      <v>7721000151</v>
    </nc>
  </rcc>
  <rcc rId="2301" sId="1">
    <nc r="F197">
      <v>7725008994</v>
    </nc>
  </rcc>
  <rcc rId="2302" sId="1" odxf="1" dxf="1" numFmtId="19">
    <nc r="G197">
      <v>45366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03" sId="1" odxf="1" dxf="1">
    <nc r="H197" t="inlineStr">
      <is>
        <t>12.30</t>
      </is>
    </nc>
    <odxf>
      <numFmt numFmtId="168" formatCode="h:mm;@"/>
    </odxf>
    <ndxf>
      <numFmt numFmtId="30" formatCode="@"/>
    </ndxf>
  </rcc>
  <rcc rId="2304" sId="1" odxf="1" dxf="1" numFmtId="19">
    <nc r="I197">
      <v>45371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05" sId="1">
    <nc r="J197" t="inlineStr">
      <is>
        <t>69-Ф</t>
      </is>
    </nc>
  </rcc>
  <rcc rId="2306" sId="1" odxf="1" dxf="1">
    <nc r="K19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197" start="0" length="0">
    <dxf>
      <alignment horizontal="center" readingOrder="0"/>
    </dxf>
  </rfmt>
  <rcc rId="2307" sId="1" odxf="1" dxf="1" numFmtId="4">
    <nc r="N197">
      <v>1287509.1599999999</v>
    </nc>
    <odxf>
      <numFmt numFmtId="0" formatCode="General"/>
    </odxf>
    <ndxf>
      <numFmt numFmtId="4" formatCode="#,##0.00"/>
    </ndxf>
  </rcc>
  <rcc rId="2308" sId="1" odxf="1" dxf="1" numFmtId="4">
    <nc r="O197">
      <v>0</v>
    </nc>
    <odxf>
      <numFmt numFmtId="0" formatCode="General"/>
    </odxf>
    <ndxf>
      <numFmt numFmtId="4" formatCode="#,##0.00"/>
    </ndxf>
  </rcc>
  <rcc rId="2309" sId="1" odxf="1" dxf="1" numFmtId="4">
    <nc r="P197">
      <v>257501.83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310" sId="1">
    <oc r="Q197">
      <f>P197/(N197-O197)</f>
    </oc>
    <nc r="Q197">
      <f>P197/(N197-O197)</f>
    </nc>
  </rcc>
  <rcc rId="2311" sId="1">
    <nc r="S197" t="inlineStr">
      <is>
        <t>424-Ф</t>
      </is>
    </nc>
  </rcc>
  <rcc rId="2312" sId="1" odxf="1" dxf="1" numFmtId="19">
    <nc r="T197">
      <v>45401</v>
    </nc>
    <odxf>
      <numFmt numFmtId="0" formatCode="General"/>
    </odxf>
    <ndxf>
      <numFmt numFmtId="19" formatCode="dd/mm/yyyy"/>
    </ndxf>
  </rcc>
  <rcc rId="2313" sId="1" odxf="1" dxf="1" numFmtId="19">
    <nc r="U197">
      <v>45406</v>
    </nc>
    <odxf>
      <numFmt numFmtId="0" formatCode="General"/>
    </odxf>
    <ndxf>
      <numFmt numFmtId="19" formatCode="dd/mm/yyyy"/>
    </ndxf>
  </rcc>
  <rcc rId="2314" sId="1">
    <nc r="V197">
      <v>257501.83</v>
    </nc>
  </rcc>
  <rcc rId="2315" sId="1">
    <nc r="B198">
      <v>7721</v>
    </nc>
  </rcc>
  <rcc rId="2316" sId="1">
    <nc r="C198" t="inlineStr">
      <is>
        <t>Зубова З.Р.</t>
      </is>
    </nc>
  </rcc>
  <rcc rId="2317" sId="1">
    <nc r="D198" t="inlineStr">
      <is>
        <t>АНО ВО "Открытый университет экономики, управления и права"</t>
      </is>
    </nc>
  </rcc>
  <rcc rId="2318" sId="1">
    <nc r="E198">
      <v>7721084795</v>
    </nc>
  </rcc>
  <rcc rId="2319" sId="1">
    <nc r="F198">
      <v>7709983145</v>
    </nc>
  </rcc>
  <rcc rId="2320" sId="1" odxf="1" dxf="1" numFmtId="19">
    <nc r="G198">
      <v>45370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21" sId="1">
    <nc r="H198" t="inlineStr">
      <is>
        <t>14.45</t>
      </is>
    </nc>
  </rcc>
  <rcc rId="2322" sId="1" odxf="1" dxf="1" numFmtId="19">
    <nc r="I198">
      <v>45376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23" sId="1">
    <nc r="J198" t="inlineStr">
      <is>
        <t>101-Ф</t>
      </is>
    </nc>
  </rcc>
  <rcc rId="2324" sId="1" odxf="1" dxf="1">
    <nc r="K198" t="inlineStr">
      <is>
        <t>Отказ</t>
      </is>
    </nc>
    <odxf>
      <alignment horizontal="general" readingOrder="0"/>
    </odxf>
    <ndxf>
      <alignment horizontal="center" readingOrder="0"/>
    </ndxf>
  </rcc>
  <rcc rId="2325" sId="1">
    <nc r="L198" t="inlineStr">
      <is>
        <t>Предоставление неполного комплекта документов</t>
      </is>
    </nc>
  </rcc>
  <rfmt sheetId="1" sqref="M198" start="0" length="0">
    <dxf>
      <alignment horizontal="center" readingOrder="0"/>
    </dxf>
  </rfmt>
  <rcc rId="2326" sId="1" odxf="1" dxf="1" numFmtId="4">
    <nc r="N198">
      <v>55985.3</v>
    </nc>
    <odxf>
      <numFmt numFmtId="0" formatCode="General"/>
    </odxf>
    <ndxf>
      <numFmt numFmtId="4" formatCode="#,##0.00"/>
    </ndxf>
  </rcc>
  <rcc rId="2327" sId="1" odxf="1" dxf="1" numFmtId="4">
    <nc r="O198">
      <v>0</v>
    </nc>
    <odxf>
      <numFmt numFmtId="0" formatCode="General"/>
    </odxf>
    <ndxf>
      <numFmt numFmtId="4" formatCode="#,##0.00"/>
    </ndxf>
  </rcc>
  <rcc rId="2328" sId="1" odxf="1" dxf="1" numFmtId="4">
    <nc r="P19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329" sId="1">
    <oc r="Q198">
      <f>P198/(N198-O198)</f>
    </oc>
    <nc r="Q198">
      <f>P198/(N198-O198)</f>
    </nc>
  </rcc>
  <rcc rId="2330" sId="1">
    <nc r="B199">
      <v>7721</v>
    </nc>
  </rcc>
  <rcc rId="2331" sId="1">
    <nc r="C199" t="inlineStr">
      <is>
        <t>Зубова З.Р.</t>
      </is>
    </nc>
  </rcc>
  <rcc rId="2332" sId="1">
    <nc r="D199" t="inlineStr">
      <is>
        <t>АНО ПО "Московский колледж информационных технологий"</t>
      </is>
    </nc>
  </rcc>
  <rcc rId="2333" sId="1">
    <nc r="E199">
      <v>7721099174</v>
    </nc>
  </rcc>
  <rcc rId="2334" sId="1">
    <nc r="F199">
      <v>9709010358</v>
    </nc>
  </rcc>
  <rcc rId="2335" sId="1" odxf="1" dxf="1" numFmtId="19">
    <nc r="G199">
      <v>45370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36" sId="1">
    <nc r="H199" t="inlineStr">
      <is>
        <t>14.45</t>
      </is>
    </nc>
  </rcc>
  <rcc rId="2337" sId="1" odxf="1" dxf="1" numFmtId="19">
    <nc r="I199">
      <v>45376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38" sId="1">
    <nc r="J199" t="inlineStr">
      <is>
        <t>102-Ф</t>
      </is>
    </nc>
  </rcc>
  <rcc rId="2339" sId="1" odxf="1" dxf="1">
    <nc r="K199" t="inlineStr">
      <is>
        <t>Отказ</t>
      </is>
    </nc>
    <odxf>
      <alignment horizontal="general" readingOrder="0"/>
    </odxf>
    <ndxf>
      <alignment horizontal="center" readingOrder="0"/>
    </ndxf>
  </rcc>
  <rcc rId="2340" sId="1">
    <nc r="L199" t="inlineStr">
      <is>
        <t>Предоставление неполного комплекта документов</t>
      </is>
    </nc>
  </rcc>
  <rfmt sheetId="1" sqref="M199" start="0" length="0">
    <dxf>
      <alignment horizontal="center" readingOrder="0"/>
    </dxf>
  </rfmt>
  <rcc rId="2341" sId="1" odxf="1" dxf="1" numFmtId="4">
    <nc r="N199">
      <v>18160.86</v>
    </nc>
    <odxf>
      <numFmt numFmtId="0" formatCode="General"/>
    </odxf>
    <ndxf>
      <numFmt numFmtId="4" formatCode="#,##0.00"/>
    </ndxf>
  </rcc>
  <rcc rId="2342" sId="1" odxf="1" dxf="1" numFmtId="4">
    <nc r="O199">
      <v>0</v>
    </nc>
    <odxf>
      <numFmt numFmtId="0" formatCode="General"/>
    </odxf>
    <ndxf>
      <numFmt numFmtId="4" formatCode="#,##0.00"/>
    </ndxf>
  </rcc>
  <rcc rId="2343" sId="1" odxf="1" dxf="1" numFmtId="4">
    <nc r="P199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344" sId="1">
    <oc r="Q199">
      <f>P199/(N199-O199)</f>
    </oc>
    <nc r="Q199">
      <f>P199/(N199-O199)</f>
    </nc>
  </rcc>
  <rcc rId="2345" sId="1">
    <nc r="B200">
      <v>7721</v>
    </nc>
  </rcc>
  <rcc rId="2346" sId="1">
    <nc r="C200" t="inlineStr">
      <is>
        <t>Федорова М.П.</t>
      </is>
    </nc>
  </rcc>
  <rcc rId="2347" sId="1">
    <nc r="D200" t="inlineStr">
      <is>
        <t>ООО "Лента"</t>
      </is>
    </nc>
  </rcc>
  <rcc rId="2348" sId="1">
    <nc r="E200">
      <v>7707070289</v>
    </nc>
  </rcc>
  <rcc rId="2349" sId="1">
    <nc r="F200">
      <v>7707370665</v>
    </nc>
  </rcc>
  <rcc rId="2350" sId="1" odxf="1" dxf="1" numFmtId="19">
    <nc r="G200">
      <v>45372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51" sId="1">
    <nc r="H200" t="inlineStr">
      <is>
        <t>15.00</t>
      </is>
    </nc>
  </rcc>
  <rcc rId="2352" sId="1" odxf="1" dxf="1" numFmtId="19">
    <nc r="I200">
      <v>45376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53" sId="1">
    <nc r="J200" t="inlineStr">
      <is>
        <t>89-Ф</t>
      </is>
    </nc>
  </rcc>
  <rcc rId="2354" sId="1" odxf="1" dxf="1">
    <nc r="K200" t="inlineStr">
      <is>
        <t>Разрешение</t>
      </is>
    </nc>
    <odxf>
      <alignment horizontal="general" readingOrder="0"/>
    </odxf>
    <ndxf>
      <alignment horizontal="center" readingOrder="0"/>
    </ndxf>
  </rcc>
  <rcc rId="2355" sId="1" odxf="1" dxf="1">
    <nc r="M200" t="inlineStr">
      <is>
        <t>#100</t>
      </is>
    </nc>
    <odxf>
      <alignment horizontal="general" readingOrder="0"/>
    </odxf>
    <ndxf>
      <alignment horizontal="center" readingOrder="0"/>
    </ndxf>
  </rcc>
  <rcc rId="2356" sId="1" odxf="1" dxf="1" numFmtId="4">
    <nc r="N200">
      <v>254154.72</v>
    </nc>
    <odxf>
      <numFmt numFmtId="0" formatCode="General"/>
    </odxf>
    <ndxf>
      <numFmt numFmtId="4" formatCode="#,##0.00"/>
    </ndxf>
  </rcc>
  <rcc rId="2357" sId="1" odxf="1" dxf="1" numFmtId="4">
    <nc r="O200">
      <v>0</v>
    </nc>
    <odxf>
      <numFmt numFmtId="0" formatCode="General"/>
    </odxf>
    <ndxf>
      <numFmt numFmtId="4" formatCode="#,##0.00"/>
    </ndxf>
  </rcc>
  <rcc rId="2358" sId="1" odxf="1" dxf="1" numFmtId="4">
    <nc r="P200">
      <v>48465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359" sId="1">
    <oc r="Q200">
      <f>P200/(N200-O200)</f>
    </oc>
    <nc r="Q200">
      <f>P200/(N200-O200)</f>
    </nc>
  </rcc>
  <rcc rId="2360" sId="1">
    <nc r="S200" t="inlineStr">
      <is>
        <t>364-Ф</t>
      </is>
    </nc>
  </rcc>
  <rcc rId="2361" sId="1" odxf="1" dxf="1" numFmtId="19">
    <nc r="T200">
      <v>45401</v>
    </nc>
    <odxf>
      <numFmt numFmtId="0" formatCode="General"/>
    </odxf>
    <ndxf>
      <numFmt numFmtId="19" formatCode="dd/mm/yyyy"/>
    </ndxf>
  </rcc>
  <rcc rId="2362" sId="1" odxf="1" dxf="1" numFmtId="19">
    <nc r="U200">
      <v>45401</v>
    </nc>
    <odxf>
      <numFmt numFmtId="0" formatCode="General"/>
    </odxf>
    <ndxf>
      <numFmt numFmtId="19" formatCode="dd/mm/yyyy"/>
    </ndxf>
  </rcc>
  <rcc rId="2363" sId="1" odxf="1" dxf="1" numFmtId="4">
    <nc r="V200">
      <v>48465</v>
    </nc>
    <odxf>
      <numFmt numFmtId="0" formatCode="General"/>
    </odxf>
    <ndxf>
      <numFmt numFmtId="4" formatCode="#,##0.00"/>
    </ndxf>
  </rcc>
  <rcc rId="2364" sId="1">
    <nc r="B201">
      <v>7721</v>
    </nc>
  </rcc>
  <rcc rId="2365" sId="1">
    <nc r="C201" t="inlineStr">
      <is>
        <t>Зубова З.Р.</t>
      </is>
    </nc>
  </rcc>
  <rcc rId="2366" sId="1">
    <nc r="D201" t="inlineStr">
      <is>
        <t>ООО "Аренда Спецодежды"</t>
      </is>
    </nc>
  </rcc>
  <rcc rId="2367" sId="1">
    <nc r="E201">
      <v>7721102144</v>
    </nc>
  </rcc>
  <rcc rId="2368" sId="1">
    <nc r="F201">
      <v>7733323870</v>
    </nc>
  </rcc>
  <rcc rId="2369" sId="1" odxf="1" dxf="1" numFmtId="19">
    <nc r="G201">
      <v>45376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70" sId="1">
    <nc r="H201" t="inlineStr">
      <is>
        <t>12.00</t>
      </is>
    </nc>
  </rcc>
  <rcc rId="2371" sId="1" odxf="1" dxf="1" numFmtId="19">
    <nc r="I201">
      <v>45379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72" sId="1">
    <nc r="J201" t="inlineStr">
      <is>
        <t>114-Ф</t>
      </is>
    </nc>
  </rcc>
  <rcc rId="2373" sId="1" odxf="1" dxf="1">
    <nc r="K201" t="inlineStr">
      <is>
        <t>Разрешение</t>
      </is>
    </nc>
    <odxf>
      <alignment horizontal="general" readingOrder="0"/>
    </odxf>
    <ndxf>
      <alignment horizontal="center" readingOrder="0"/>
    </ndxf>
  </rcc>
  <rcc rId="2374" sId="1" odxf="1" dxf="1">
    <nc r="M201" t="inlineStr">
      <is>
        <t>ЕПГУ</t>
      </is>
    </nc>
    <odxf>
      <alignment horizontal="general" readingOrder="0"/>
    </odxf>
    <ndxf>
      <alignment horizontal="center" readingOrder="0"/>
    </ndxf>
  </rcc>
  <rcc rId="2375" sId="1" odxf="1" dxf="1" numFmtId="4">
    <nc r="N201">
      <v>140710.06</v>
    </nc>
    <odxf>
      <numFmt numFmtId="0" formatCode="General"/>
    </odxf>
    <ndxf>
      <numFmt numFmtId="4" formatCode="#,##0.00"/>
    </ndxf>
  </rcc>
  <rcc rId="2376" sId="1" odxf="1" dxf="1" numFmtId="4">
    <nc r="O201">
      <v>0</v>
    </nc>
    <odxf>
      <numFmt numFmtId="0" formatCode="General"/>
    </odxf>
    <ndxf>
      <numFmt numFmtId="4" formatCode="#,##0.00"/>
    </ndxf>
  </rcc>
  <rcc rId="2377" sId="1" odxf="1" dxf="1" numFmtId="4">
    <nc r="P201">
      <v>28142.01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378" sId="1">
    <oc r="Q201">
      <f>P201/(N201-O201)</f>
    </oc>
    <nc r="Q201">
      <f>P201/(N201-O201)</f>
    </nc>
  </rcc>
  <rcc rId="2379" sId="1">
    <nc r="B202">
      <v>7721</v>
    </nc>
  </rcc>
  <rcc rId="2380" sId="1">
    <nc r="C202" t="inlineStr">
      <is>
        <t>Захарова М.Е.</t>
      </is>
    </nc>
  </rcc>
  <rcc rId="2381" sId="1">
    <nc r="D202" t="inlineStr">
      <is>
        <t>ООО "Бастион"</t>
      </is>
    </nc>
  </rcc>
  <rcc rId="2382" sId="1">
    <nc r="E202">
      <v>7715044582</v>
    </nc>
  </rcc>
  <rcc rId="2383" sId="1">
    <nc r="F202">
      <v>7723799846</v>
    </nc>
  </rcc>
  <rcc rId="2384" sId="1" odxf="1" dxf="1" numFmtId="19">
    <nc r="G202">
      <v>45372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85" sId="1">
    <nc r="H202" t="inlineStr">
      <is>
        <t>15.15</t>
      </is>
    </nc>
  </rcc>
  <rcc rId="2386" sId="1" odxf="1" dxf="1" numFmtId="19">
    <nc r="I202">
      <v>45376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87" sId="1">
    <nc r="J202" t="inlineStr">
      <is>
        <t>91-Ф</t>
      </is>
    </nc>
  </rcc>
  <rcc rId="2388" sId="1" odxf="1" dxf="1">
    <nc r="K202" t="inlineStr">
      <is>
        <t>Разрешение</t>
      </is>
    </nc>
    <odxf>
      <alignment horizontal="general" readingOrder="0"/>
    </odxf>
    <ndxf>
      <alignment horizontal="center" readingOrder="0"/>
    </ndxf>
  </rcc>
  <rcc rId="2389" sId="1" odxf="1" dxf="1">
    <nc r="M202" t="inlineStr">
      <is>
        <t>#100</t>
      </is>
    </nc>
    <odxf>
      <alignment horizontal="general" readingOrder="0"/>
    </odxf>
    <ndxf>
      <alignment horizontal="center" readingOrder="0"/>
    </ndxf>
  </rcc>
  <rcc rId="2390" sId="1" odxf="1" dxf="1" numFmtId="4">
    <nc r="N202">
      <v>263658.26</v>
    </nc>
    <odxf>
      <numFmt numFmtId="0" formatCode="General"/>
    </odxf>
    <ndxf>
      <numFmt numFmtId="4" formatCode="#,##0.00"/>
    </ndxf>
  </rcc>
  <rcc rId="2391" sId="1" odxf="1" dxf="1" numFmtId="4">
    <nc r="O202">
      <v>0</v>
    </nc>
    <odxf>
      <numFmt numFmtId="0" formatCode="General"/>
    </odxf>
    <ndxf>
      <numFmt numFmtId="4" formatCode="#,##0.00"/>
    </ndxf>
  </rcc>
  <rcc rId="2392" sId="1" odxf="1" dxf="1" numFmtId="4">
    <nc r="P202">
      <v>51052.5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393" sId="1" numFmtId="13">
    <oc r="Q202">
      <f>P202/(N202-O202)</f>
    </oc>
    <nc r="Q202">
      <v>0.2</v>
    </nc>
  </rcc>
  <rcc rId="2394" sId="1">
    <nc r="S202" t="inlineStr">
      <is>
        <t>240-Ф</t>
      </is>
    </nc>
  </rcc>
  <rcc rId="2395" sId="1" odxf="1" dxf="1" numFmtId="19">
    <nc r="T202">
      <v>45393</v>
    </nc>
    <odxf>
      <numFmt numFmtId="0" formatCode="General"/>
    </odxf>
    <ndxf>
      <numFmt numFmtId="19" formatCode="dd/mm/yyyy"/>
    </ndxf>
  </rcc>
  <rcc rId="2396" sId="1" odxf="1" dxf="1" numFmtId="19">
    <nc r="U202">
      <v>45392</v>
    </nc>
    <odxf>
      <numFmt numFmtId="0" formatCode="General"/>
    </odxf>
    <ndxf>
      <numFmt numFmtId="19" formatCode="dd/mm/yyyy"/>
    </ndxf>
  </rcc>
  <rcc rId="2397" sId="1" odxf="1" dxf="1" numFmtId="4">
    <nc r="V202">
      <v>51052.5</v>
    </nc>
    <odxf>
      <numFmt numFmtId="0" formatCode="General"/>
    </odxf>
    <ndxf>
      <numFmt numFmtId="4" formatCode="#,##0.00"/>
    </ndxf>
  </rcc>
  <rcc rId="2398" sId="1">
    <nc r="B203">
      <v>7721</v>
    </nc>
  </rcc>
  <rcc rId="2399" sId="1">
    <nc r="C203" t="inlineStr">
      <is>
        <t>Максимова С.Д.</t>
      </is>
    </nc>
  </rcc>
  <rcc rId="2400" sId="1">
    <nc r="D203" t="inlineStr">
      <is>
        <t>ГАУК г.Москвы "Парк Зарядье"</t>
      </is>
    </nc>
  </rcc>
  <rcc rId="2401" sId="1">
    <nc r="E203">
      <v>7707070092</v>
    </nc>
  </rcc>
  <rcc rId="2402" sId="1">
    <nc r="F203">
      <v>7702403412</v>
    </nc>
  </rcc>
  <rcc rId="2403" sId="1" odxf="1" dxf="1" numFmtId="19">
    <nc r="G203">
      <v>45372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04" sId="1" odxf="1" dxf="1">
    <nc r="H203" t="inlineStr">
      <is>
        <t>12.30</t>
      </is>
    </nc>
    <odxf>
      <numFmt numFmtId="168" formatCode="h:mm;@"/>
    </odxf>
    <ndxf>
      <numFmt numFmtId="30" formatCode="@"/>
    </ndxf>
  </rcc>
  <rcc rId="2405" sId="1" odxf="1" dxf="1" numFmtId="19">
    <nc r="I203">
      <v>45377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06" sId="1">
    <nc r="J203" t="inlineStr">
      <is>
        <t>107-Ф</t>
      </is>
    </nc>
  </rcc>
  <rcc rId="2407" sId="1" odxf="1" dxf="1">
    <nc r="K20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03" start="0" length="0">
    <dxf>
      <alignment horizontal="center" readingOrder="0"/>
    </dxf>
  </rfmt>
  <rcc rId="2408" sId="1" odxf="1" dxf="1" numFmtId="4">
    <nc r="N203">
      <v>1122902.05</v>
    </nc>
    <odxf>
      <numFmt numFmtId="0" formatCode="General"/>
    </odxf>
    <ndxf>
      <numFmt numFmtId="4" formatCode="#,##0.00"/>
    </ndxf>
  </rcc>
  <rcc rId="2409" sId="1" odxf="1" dxf="1" numFmtId="4">
    <nc r="O203">
      <v>0</v>
    </nc>
    <odxf>
      <numFmt numFmtId="0" formatCode="General"/>
    </odxf>
    <ndxf>
      <numFmt numFmtId="4" formatCode="#,##0.00"/>
    </ndxf>
  </rcc>
  <rcc rId="2410" sId="1" odxf="1" dxf="1" numFmtId="4">
    <nc r="P203">
      <v>224580.41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411" sId="1">
    <oc r="Q203">
      <f>P203/(N203-O203)</f>
    </oc>
    <nc r="Q203">
      <f>P203/(N203-O203)</f>
    </nc>
  </rcc>
  <rcc rId="2412" sId="1">
    <nc r="B204">
      <v>7721</v>
    </nc>
  </rcc>
  <rcc rId="2413" sId="1">
    <nc r="C204" t="inlineStr">
      <is>
        <t>Захарова М.Е.</t>
      </is>
    </nc>
  </rcc>
  <rcc rId="2414" sId="1">
    <nc r="D204" t="inlineStr">
      <is>
        <t>АО "РЕАТЭКС"</t>
      </is>
    </nc>
  </rcc>
  <rcc rId="2415" sId="1">
    <nc r="E204">
      <v>7721000069</v>
    </nc>
  </rcc>
  <rcc rId="2416" sId="1">
    <nc r="F204">
      <v>7723041900</v>
    </nc>
  </rcc>
  <rcc rId="2417" sId="1" odxf="1" dxf="1" numFmtId="19">
    <nc r="G204">
      <v>45377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18" sId="1">
    <nc r="H204" t="inlineStr">
      <is>
        <t>14.45</t>
      </is>
    </nc>
  </rcc>
  <rcc rId="2419" sId="1" odxf="1" dxf="1" numFmtId="19">
    <nc r="I204">
      <v>45380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20" sId="1">
    <nc r="J204" t="inlineStr">
      <is>
        <t>122-Ф</t>
      </is>
    </nc>
  </rcc>
  <rcc rId="2421" sId="1" odxf="1" dxf="1">
    <nc r="K20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04" start="0" length="0">
    <dxf>
      <alignment horizontal="center" readingOrder="0"/>
    </dxf>
  </rfmt>
  <rcc rId="2422" sId="1" odxf="1" dxf="1" numFmtId="4">
    <nc r="N204">
      <v>652864.65</v>
    </nc>
    <odxf>
      <numFmt numFmtId="0" formatCode="General"/>
    </odxf>
    <ndxf>
      <numFmt numFmtId="4" formatCode="#,##0.00"/>
    </ndxf>
  </rcc>
  <rcc rId="2423" sId="1" odxf="1" dxf="1" numFmtId="4">
    <nc r="O204">
      <v>0</v>
    </nc>
    <odxf>
      <numFmt numFmtId="0" formatCode="General"/>
    </odxf>
    <ndxf>
      <numFmt numFmtId="4" formatCode="#,##0.00"/>
    </ndxf>
  </rcc>
  <rcc rId="2424" sId="1" odxf="1" dxf="1" numFmtId="4">
    <nc r="P204">
      <v>106100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425" sId="1" numFmtId="13">
    <oc r="Q204">
      <f>P204/(N204-O204)</f>
    </oc>
    <nc r="Q204">
      <v>0.16300000000000001</v>
    </nc>
  </rcc>
  <rcc rId="2426" sId="1">
    <nc r="B205">
      <v>7721</v>
    </nc>
  </rcc>
  <rcc rId="2427" sId="1">
    <nc r="C205" t="inlineStr">
      <is>
        <t>Зубова З.Р.</t>
      </is>
    </nc>
  </rcc>
  <rcc rId="2428" sId="1">
    <nc r="D205" t="inlineStr">
      <is>
        <t>ООО "Пионер-Сервис Ботанический Сад"</t>
      </is>
    </nc>
  </rcc>
  <rcc rId="2429" sId="1">
    <nc r="E205">
      <v>7721083430</v>
    </nc>
  </rcc>
  <rcc rId="2430" sId="1">
    <nc r="F205">
      <v>7733305920</v>
    </nc>
  </rcc>
  <rcc rId="2431" sId="1" odxf="1" dxf="1" numFmtId="19">
    <nc r="G205">
      <v>45378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32" sId="1">
    <nc r="H205" t="inlineStr">
      <is>
        <t>15.15</t>
      </is>
    </nc>
  </rcc>
  <rcc rId="2433" sId="1" odxf="1" dxf="1" numFmtId="19">
    <nc r="I205">
      <v>45380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34" sId="1">
    <nc r="J205" t="inlineStr">
      <is>
        <t>127-Ф</t>
      </is>
    </nc>
  </rcc>
  <rcc rId="2435" sId="1" odxf="1" dxf="1">
    <nc r="K20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05" start="0" length="0">
    <dxf>
      <alignment horizontal="center" readingOrder="0"/>
    </dxf>
  </rfmt>
  <rcc rId="2436" sId="1" odxf="1" dxf="1" numFmtId="4">
    <nc r="N205">
      <v>32554.38</v>
    </nc>
    <odxf>
      <numFmt numFmtId="0" formatCode="General"/>
    </odxf>
    <ndxf>
      <numFmt numFmtId="4" formatCode="#,##0.00"/>
    </ndxf>
  </rcc>
  <rcc rId="2437" sId="1" odxf="1" dxf="1" numFmtId="4">
    <nc r="O205">
      <v>0</v>
    </nc>
    <odxf>
      <numFmt numFmtId="0" formatCode="General"/>
    </odxf>
    <ndxf>
      <numFmt numFmtId="4" formatCode="#,##0.00"/>
    </ndxf>
  </rcc>
  <rcc rId="2438" sId="1" odxf="1" dxf="1" numFmtId="4">
    <nc r="P205">
      <v>6510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439" sId="1" numFmtId="13">
    <oc r="Q205">
      <f>P205/(N205-O205)</f>
    </oc>
    <nc r="Q205">
      <v>0.2</v>
    </nc>
  </rcc>
  <rcc rId="2440" sId="1">
    <nc r="B206">
      <v>7721</v>
    </nc>
  </rcc>
  <rcc rId="2441" sId="1">
    <nc r="C206" t="inlineStr">
      <is>
        <t>Захарова М.Е.</t>
      </is>
    </nc>
  </rcc>
  <rcc rId="2442" sId="1">
    <nc r="D206" t="inlineStr">
      <is>
        <t>ООО "Ботанический Сад-1Сервис"</t>
      </is>
    </nc>
  </rcc>
  <rcc rId="2443" sId="1">
    <nc r="E206">
      <v>7721115251</v>
    </nc>
  </rcc>
  <rcc rId="2444" sId="1">
    <nc r="F206">
      <v>7733327602</v>
    </nc>
  </rcc>
  <rcc rId="2445" sId="1" odxf="1" dxf="1" numFmtId="19">
    <nc r="G206">
      <v>45379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46" sId="1">
    <nc r="H206" t="inlineStr">
      <is>
        <t>15.20</t>
      </is>
    </nc>
  </rcc>
  <rcc rId="2447" sId="1" odxf="1" dxf="1" numFmtId="19">
    <nc r="I206">
      <v>45379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48" sId="1">
    <nc r="J206" t="inlineStr">
      <is>
        <t>148-Ф</t>
      </is>
    </nc>
  </rcc>
  <rcc rId="2449" sId="1" odxf="1" dxf="1">
    <nc r="K20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06" start="0" length="0">
    <dxf>
      <alignment horizontal="center" readingOrder="0"/>
    </dxf>
  </rfmt>
  <rcc rId="2450" sId="1" odxf="1" dxf="1" numFmtId="4">
    <nc r="N206">
      <v>95911.47</v>
    </nc>
    <odxf>
      <numFmt numFmtId="0" formatCode="General"/>
    </odxf>
    <ndxf>
      <numFmt numFmtId="4" formatCode="#,##0.00"/>
    </ndxf>
  </rcc>
  <rcc rId="2451" sId="1" odxf="1" dxf="1" numFmtId="4">
    <nc r="O206">
      <v>0</v>
    </nc>
    <odxf>
      <numFmt numFmtId="0" formatCode="General"/>
    </odxf>
    <ndxf>
      <numFmt numFmtId="4" formatCode="#,##0.00"/>
    </ndxf>
  </rcc>
  <rcc rId="2452" sId="1" odxf="1" dxf="1" numFmtId="4">
    <nc r="P206">
      <v>4508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453" sId="1" numFmtId="13">
    <oc r="Q206">
      <f>P206/(N206-O206)</f>
    </oc>
    <nc r="Q206">
      <v>4.7E-2</v>
    </nc>
  </rcc>
  <rcc rId="2454" sId="1">
    <nc r="B207">
      <v>7721</v>
    </nc>
  </rcc>
  <rcc rId="2455" sId="1">
    <nc r="C207" t="inlineStr">
      <is>
        <t>Захарова М.Е.</t>
      </is>
    </nc>
  </rcc>
  <rcc rId="2456" sId="1">
    <nc r="D207" t="inlineStr">
      <is>
        <t>ООО "Так"</t>
      </is>
    </nc>
  </rcc>
  <rcc rId="2457" sId="1">
    <nc r="E207">
      <v>7721115240</v>
    </nc>
  </rcc>
  <rcc rId="2458" sId="1">
    <nc r="F207">
      <v>9729271100</v>
    </nc>
  </rcc>
  <rcc rId="2459" sId="1" odxf="1" dxf="1" numFmtId="19">
    <nc r="G207">
      <v>45380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60" sId="1">
    <nc r="H207" t="inlineStr">
      <is>
        <t>13.25</t>
      </is>
    </nc>
  </rcc>
  <rcc rId="2461" sId="1" odxf="1" dxf="1" numFmtId="19">
    <nc r="I207">
      <v>45383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62" sId="1">
    <nc r="J207" t="inlineStr">
      <is>
        <t>146-Ф</t>
      </is>
    </nc>
  </rcc>
  <rcc rId="2463" sId="1" odxf="1" dxf="1">
    <nc r="K20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07" start="0" length="0">
    <dxf>
      <alignment horizontal="center" readingOrder="0"/>
    </dxf>
  </rfmt>
  <rcc rId="2464" sId="1" odxf="1" dxf="1" numFmtId="4">
    <nc r="N207">
      <v>369560.67</v>
    </nc>
    <odxf>
      <numFmt numFmtId="0" formatCode="General"/>
    </odxf>
    <ndxf>
      <numFmt numFmtId="4" formatCode="#,##0.00"/>
    </ndxf>
  </rcc>
  <rcc rId="2465" sId="1" odxf="1" dxf="1" numFmtId="4">
    <nc r="O207">
      <v>0</v>
    </nc>
    <odxf>
      <numFmt numFmtId="0" formatCode="General"/>
    </odxf>
    <ndxf>
      <numFmt numFmtId="4" formatCode="#,##0.00"/>
    </ndxf>
  </rcc>
  <rcc rId="2466" sId="1" odxf="1" dxf="1" numFmtId="4">
    <nc r="P207">
      <v>50000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467" sId="1" numFmtId="13">
    <oc r="Q207">
      <f>P207/(N207-O207)</f>
    </oc>
    <nc r="Q207">
      <v>0.13500000000000001</v>
    </nc>
  </rcc>
  <rcc rId="2468" sId="1">
    <nc r="B208">
      <v>7721</v>
    </nc>
  </rcc>
  <rcc rId="2469" sId="1">
    <nc r="C208" t="inlineStr">
      <is>
        <t>Зубова З.Р.</t>
      </is>
    </nc>
  </rcc>
  <rcc rId="2470" sId="1">
    <nc r="D208" t="inlineStr">
      <is>
        <t>ООО "Красивый Мир"</t>
      </is>
    </nc>
  </rcc>
  <rcc rId="2471" sId="1">
    <nc r="E208">
      <v>7721085086</v>
    </nc>
  </rcc>
  <rcc rId="2472" sId="1">
    <nc r="F208">
      <v>9729044933</v>
    </nc>
  </rcc>
  <rcc rId="2473" sId="1" odxf="1" dxf="1" numFmtId="19">
    <nc r="G208">
      <v>45385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74" sId="1" numFmtId="23">
    <nc r="H208">
      <v>0.50486111111111109</v>
    </nc>
  </rcc>
  <rcc rId="2475" sId="1" odxf="1" dxf="1" numFmtId="19">
    <nc r="I208">
      <v>45387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76" sId="1" numFmtId="4">
    <nc r="J208">
      <v>178</v>
    </nc>
  </rcc>
  <rcc rId="2477" sId="1" odxf="1" dxf="1">
    <nc r="K208" t="inlineStr">
      <is>
        <t>Отказ</t>
      </is>
    </nc>
    <odxf>
      <alignment horizontal="general" readingOrder="0"/>
    </odxf>
    <ndxf>
      <alignment horizontal="center" readingOrder="0"/>
    </ndxf>
  </rcc>
  <rcc rId="2478" sId="1">
    <nc r="L208" t="inlineStr">
      <is>
        <t>Предоставление неполного комплекта документов</t>
      </is>
    </nc>
  </rcc>
  <rcc rId="2479" sId="1" odxf="1" dxf="1">
    <nc r="M208" t="inlineStr">
      <is>
        <t>ЕПГУ</t>
      </is>
    </nc>
    <odxf>
      <alignment horizontal="general" readingOrder="0"/>
    </odxf>
    <ndxf>
      <alignment horizontal="center" readingOrder="0"/>
    </ndxf>
  </rcc>
  <rcc rId="2480" sId="1" odxf="1" dxf="1" numFmtId="4">
    <nc r="N208">
      <v>147659.35999999999</v>
    </nc>
    <odxf>
      <numFmt numFmtId="0" formatCode="General"/>
    </odxf>
    <ndxf>
      <numFmt numFmtId="4" formatCode="#,##0.00"/>
    </ndxf>
  </rcc>
  <rcc rId="2481" sId="1" odxf="1" dxf="1" numFmtId="4">
    <nc r="O208">
      <v>0</v>
    </nc>
    <odxf>
      <numFmt numFmtId="0" formatCode="General"/>
    </odxf>
    <ndxf>
      <numFmt numFmtId="4" formatCode="#,##0.00"/>
    </ndxf>
  </rcc>
  <rcc rId="2482" sId="1" odxf="1" dxf="1" numFmtId="4">
    <nc r="P20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483" sId="1">
    <oc r="Q208">
      <f>P208/(N208-O208)</f>
    </oc>
    <nc r="Q208">
      <f>P208/(N208-O208)</f>
    </nc>
  </rcc>
  <rcc rId="2484" sId="1">
    <nc r="B209">
      <v>7721</v>
    </nc>
  </rcc>
  <rcc rId="2485" sId="1">
    <nc r="C209" t="inlineStr">
      <is>
        <t>Максимова С.Д.</t>
      </is>
    </nc>
  </rcc>
  <rcc rId="2486" sId="1">
    <nc r="D209" t="inlineStr">
      <is>
        <t>ООО "Леотрейд"</t>
      </is>
    </nc>
  </rcc>
  <rcc rId="2487" sId="1">
    <nc r="E209">
      <v>7707007113</v>
    </nc>
  </rcc>
  <rcc rId="2488" sId="1">
    <nc r="F209">
      <v>7734238514</v>
    </nc>
  </rcc>
  <rcc rId="2489" sId="1" odxf="1" dxf="1" numFmtId="19">
    <nc r="G209">
      <v>45387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90" sId="1" odxf="1" dxf="1">
    <nc r="H209" t="inlineStr">
      <is>
        <t>09.50</t>
      </is>
    </nc>
    <odxf>
      <numFmt numFmtId="168" formatCode="h:mm;@"/>
    </odxf>
    <ndxf>
      <numFmt numFmtId="30" formatCode="@"/>
    </ndxf>
  </rcc>
  <rcc rId="2491" sId="1" odxf="1" dxf="1" numFmtId="19">
    <nc r="I209">
      <v>45390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92" sId="1">
    <nc r="J209" t="inlineStr">
      <is>
        <t>194-Ф</t>
      </is>
    </nc>
  </rcc>
  <rcc rId="2493" sId="1" odxf="1" dxf="1">
    <nc r="K209" t="inlineStr">
      <is>
        <t>Отказ</t>
      </is>
    </nc>
    <odxf>
      <alignment horizontal="general" readingOrder="0"/>
    </odxf>
    <ndxf>
      <alignment horizontal="center" readingOrder="0"/>
    </ndxf>
  </rcc>
  <rcc rId="2494" sId="1">
    <nc r="L209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209" start="0" length="0">
    <dxf>
      <alignment horizontal="center" readingOrder="0"/>
    </dxf>
  </rfmt>
  <rfmt sheetId="1" sqref="N209" start="0" length="0">
    <dxf>
      <numFmt numFmtId="4" formatCode="#,##0.00"/>
    </dxf>
  </rfmt>
  <rcc rId="2495" sId="1" odxf="1" dxf="1" numFmtId="4">
    <nc r="O209">
      <v>0</v>
    </nc>
    <odxf>
      <numFmt numFmtId="0" formatCode="General"/>
    </odxf>
    <ndxf>
      <numFmt numFmtId="4" formatCode="#,##0.00"/>
    </ndxf>
  </rcc>
  <rfmt sheetId="1" sqref="P209" start="0" length="0">
    <dxf>
      <numFmt numFmtId="4" formatCode="#,##0.00"/>
      <alignment horizontal="general" readingOrder="0"/>
    </dxf>
  </rfmt>
  <rcc rId="2496" sId="1" numFmtId="13">
    <oc r="Q209">
      <f>P209/(N209-O209)</f>
    </oc>
    <nc r="Q209">
      <v>0</v>
    </nc>
  </rcc>
  <rcc rId="2497" sId="1">
    <nc r="B210">
      <v>7721</v>
    </nc>
  </rcc>
  <rcc rId="2498" sId="1">
    <nc r="C210" t="inlineStr">
      <is>
        <t>Максимова С.Д.</t>
      </is>
    </nc>
  </rcc>
  <rcc rId="2499" sId="1">
    <nc r="D210" t="inlineStr">
      <is>
        <t>АНО ВО "Открытый университет экономики, управления и права"</t>
      </is>
    </nc>
  </rcc>
  <rcc rId="2500" sId="1">
    <nc r="E210">
      <v>7721084795</v>
    </nc>
  </rcc>
  <rcc rId="2501" sId="1">
    <nc r="F210">
      <v>7709983145</v>
    </nc>
  </rcc>
  <rcc rId="2502" sId="1" odxf="1" dxf="1" numFmtId="19">
    <nc r="G210">
      <v>45387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03" sId="1" odxf="1" dxf="1">
    <nc r="H210" t="inlineStr">
      <is>
        <t>12.30</t>
      </is>
    </nc>
    <odxf>
      <numFmt numFmtId="168" formatCode="h:mm;@"/>
    </odxf>
    <ndxf>
      <numFmt numFmtId="30" formatCode="@"/>
    </ndxf>
  </rcc>
  <rcc rId="2504" sId="1" odxf="1" dxf="1" numFmtId="19">
    <nc r="I210">
      <v>45391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05" sId="1">
    <nc r="J210" t="inlineStr">
      <is>
        <t>204-Ф</t>
      </is>
    </nc>
  </rcc>
  <rcc rId="2506" sId="1" odxf="1" dxf="1">
    <nc r="K21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10" start="0" length="0">
    <dxf>
      <alignment horizontal="center" readingOrder="0"/>
    </dxf>
  </rfmt>
  <rcc rId="2507" sId="1" odxf="1" dxf="1" numFmtId="4">
    <nc r="N210">
      <v>55985.3</v>
    </nc>
    <odxf>
      <numFmt numFmtId="0" formatCode="General"/>
    </odxf>
    <ndxf>
      <numFmt numFmtId="4" formatCode="#,##0.00"/>
    </ndxf>
  </rcc>
  <rcc rId="2508" sId="1" odxf="1" dxf="1" numFmtId="4">
    <nc r="O210">
      <v>0</v>
    </nc>
    <odxf>
      <numFmt numFmtId="0" formatCode="General"/>
    </odxf>
    <ndxf>
      <numFmt numFmtId="4" formatCode="#,##0.00"/>
    </ndxf>
  </rcc>
  <rcc rId="2509" sId="1" odxf="1" dxf="1" numFmtId="4">
    <nc r="P210">
      <v>11197.06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510" sId="1" numFmtId="13">
    <oc r="Q210">
      <f>P210/(N210-O210)</f>
    </oc>
    <nc r="Q210">
      <v>0.2</v>
    </nc>
  </rcc>
  <rcc rId="2511" sId="1">
    <nc r="B211">
      <v>7721</v>
    </nc>
  </rcc>
  <rcc rId="2512" sId="1">
    <nc r="C211" t="inlineStr">
      <is>
        <t>Захарорва М.Е.</t>
      </is>
    </nc>
  </rcc>
  <rcc rId="2513" sId="1">
    <nc r="D211" t="inlineStr">
      <is>
        <t>АНО ПО "Московский колледж информационных технологий"</t>
      </is>
    </nc>
  </rcc>
  <rcc rId="2514" sId="1">
    <nc r="E211">
      <v>7721099174</v>
    </nc>
  </rcc>
  <rcc rId="2515" sId="1">
    <nc r="F211">
      <v>9709010358</v>
    </nc>
  </rcc>
  <rcc rId="2516" sId="1" odxf="1" dxf="1" numFmtId="19">
    <nc r="G211">
      <v>45387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17" sId="1">
    <nc r="H211" t="inlineStr">
      <is>
        <t>14.45</t>
      </is>
    </nc>
  </rcc>
  <rcc rId="2518" sId="1" odxf="1" dxf="1" numFmtId="19">
    <nc r="I211">
      <v>45392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19" sId="1">
    <nc r="J211" t="inlineStr">
      <is>
        <t>225-Ф</t>
      </is>
    </nc>
  </rcc>
  <rcc rId="2520" sId="1" odxf="1" dxf="1">
    <nc r="K21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11" start="0" length="0">
    <dxf>
      <alignment horizontal="center" readingOrder="0"/>
    </dxf>
  </rfmt>
  <rcc rId="2521" sId="1" odxf="1" dxf="1" numFmtId="4">
    <nc r="N211">
      <v>18106.86</v>
    </nc>
    <odxf>
      <numFmt numFmtId="0" formatCode="General"/>
    </odxf>
    <ndxf>
      <numFmt numFmtId="4" formatCode="#,##0.00"/>
    </ndxf>
  </rcc>
  <rcc rId="2522" sId="1" odxf="1" dxf="1" numFmtId="4">
    <nc r="O211">
      <v>0</v>
    </nc>
    <odxf>
      <numFmt numFmtId="0" formatCode="General"/>
    </odxf>
    <ndxf>
      <numFmt numFmtId="4" formatCode="#,##0.00"/>
    </ndxf>
  </rcc>
  <rcc rId="2523" sId="1" odxf="1" dxf="1" numFmtId="4">
    <nc r="P211">
      <v>3632.17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524" sId="1" numFmtId="13">
    <oc r="Q211">
      <f>P211/(N211-O211)</f>
    </oc>
    <nc r="Q211">
      <v>0.2</v>
    </nc>
  </rcc>
  <rcc rId="2525" sId="1">
    <nc r="B212">
      <v>7721</v>
    </nc>
  </rcc>
  <rcc rId="2526" sId="1">
    <nc r="C212" t="inlineStr">
      <is>
        <t>Захарова М.Е.</t>
      </is>
    </nc>
  </rcc>
  <rcc rId="2527" sId="1">
    <nc r="D212" t="inlineStr">
      <is>
        <t>ФГБУ"Авиаметтелеком"Росгидромета</t>
      </is>
    </nc>
  </rcc>
  <rcc rId="2528" sId="1">
    <nc r="E212">
      <v>7702000089</v>
    </nc>
  </rcc>
  <rcc rId="2529" sId="1">
    <nc r="F212">
      <v>7703019417</v>
    </nc>
  </rcc>
  <rcc rId="2530" sId="1" odxf="1" dxf="1" numFmtId="19">
    <nc r="G212">
      <v>45392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31" sId="1">
    <nc r="H212" t="inlineStr">
      <is>
        <t>15.00</t>
      </is>
    </nc>
  </rcc>
  <rcc rId="2532" sId="1" odxf="1" dxf="1" numFmtId="19">
    <nc r="I212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33" sId="1">
    <nc r="J212" t="inlineStr">
      <is>
        <t>284-Ф</t>
      </is>
    </nc>
  </rcc>
  <rcc rId="2534" sId="1" odxf="1" dxf="1">
    <nc r="K21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12" start="0" length="0">
    <dxf>
      <alignment horizontal="center" readingOrder="0"/>
    </dxf>
  </rfmt>
  <rcc rId="2535" sId="1" odxf="1" dxf="1" numFmtId="4">
    <nc r="N212">
      <v>570527.48</v>
    </nc>
    <odxf>
      <numFmt numFmtId="0" formatCode="General"/>
    </odxf>
    <ndxf>
      <numFmt numFmtId="4" formatCode="#,##0.00"/>
    </ndxf>
  </rcc>
  <rcc rId="2536" sId="1" odxf="1" dxf="1" numFmtId="4">
    <nc r="O212">
      <v>0</v>
    </nc>
    <odxf>
      <numFmt numFmtId="0" formatCode="General"/>
    </odxf>
    <ndxf>
      <numFmt numFmtId="4" formatCode="#,##0.00"/>
    </ndxf>
  </rcc>
  <rcc rId="2537" sId="1" odxf="1" dxf="1" numFmtId="4">
    <nc r="P212">
      <v>165200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538" sId="1">
    <oc r="Q212">
      <f>P212/(N212-O212)</f>
    </oc>
    <nc r="Q212">
      <f>P212/(N212-O213)</f>
    </nc>
  </rcc>
  <rcc rId="2539" sId="1">
    <nc r="B213">
      <v>7721</v>
    </nc>
  </rcc>
  <rcc rId="2540" sId="1">
    <nc r="C213" t="inlineStr">
      <is>
        <t>Федорова М.П.</t>
      </is>
    </nc>
  </rcc>
  <rcc rId="2541" sId="1">
    <nc r="D213" t="inlineStr">
      <is>
        <t>ООО "Завод подъемно-транспортных машин"</t>
      </is>
    </nc>
  </rcc>
  <rcc rId="2542" sId="1">
    <nc r="E213">
      <v>7707073318</v>
    </nc>
  </rcc>
  <rcc rId="2543" sId="1">
    <nc r="F213">
      <v>7707386129</v>
    </nc>
  </rcc>
  <rcc rId="2544" sId="1" odxf="1" dxf="1" numFmtId="19">
    <nc r="G213">
      <v>45392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45" sId="1" numFmtId="23">
    <nc r="H213">
      <v>0.47916666666666669</v>
    </nc>
  </rcc>
  <rcc rId="2546" sId="1" odxf="1" dxf="1" numFmtId="19">
    <nc r="I213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47" sId="1">
    <nc r="J213" t="inlineStr">
      <is>
        <t>281-Ф</t>
      </is>
    </nc>
  </rcc>
  <rcc rId="2548" sId="1" odxf="1" dxf="1">
    <nc r="K213" t="inlineStr">
      <is>
        <t>Отказ</t>
      </is>
    </nc>
    <odxf>
      <alignment horizontal="general" readingOrder="0"/>
    </odxf>
    <ndxf>
      <alignment horizontal="center" readingOrder="0"/>
    </ndxf>
  </rcc>
  <rcc rId="2549" sId="1">
    <nc r="L213" t="inlineStr">
      <is>
        <t>Предоставление неполного комплекта документов</t>
      </is>
    </nc>
  </rcc>
  <rcc rId="2550" sId="1" odxf="1" dxf="1">
    <nc r="M213" t="inlineStr">
      <is>
        <t>#100</t>
      </is>
    </nc>
    <odxf>
      <alignment horizontal="general" readingOrder="0"/>
    </odxf>
    <ndxf>
      <alignment horizontal="center" readingOrder="0"/>
    </ndxf>
  </rcc>
  <rcc rId="2551" sId="1" odxf="1" dxf="1" numFmtId="4">
    <nc r="N213">
      <v>138647.65</v>
    </nc>
    <odxf>
      <numFmt numFmtId="0" formatCode="General"/>
    </odxf>
    <ndxf>
      <numFmt numFmtId="4" formatCode="#,##0.00"/>
    </ndxf>
  </rcc>
  <rcc rId="2552" sId="1" odxf="1" dxf="1" numFmtId="4">
    <nc r="O213">
      <v>0</v>
    </nc>
    <odxf>
      <numFmt numFmtId="0" formatCode="General"/>
    </odxf>
    <ndxf>
      <numFmt numFmtId="4" formatCode="#,##0.00"/>
    </ndxf>
  </rcc>
  <rcc rId="2553" sId="1" odxf="1" dxf="1" numFmtId="4">
    <nc r="P213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554" sId="1" numFmtId="13">
    <oc r="Q213">
      <f>P213/(N213-O213)</f>
    </oc>
    <nc r="Q213">
      <v>0</v>
    </nc>
  </rcc>
  <rcc rId="2555" sId="1">
    <nc r="B214">
      <v>7721</v>
    </nc>
  </rcc>
  <rcc rId="2556" sId="1">
    <nc r="C214" t="inlineStr">
      <is>
        <t>Федорова М.П.</t>
      </is>
    </nc>
  </rcc>
  <rcc rId="2557" sId="1" odxf="1" dxf="1">
    <nc r="D214" t="inlineStr">
      <is>
        <t>ГБУ г. Москвы "Информационно-консультационный цент Департамента культуры города Москвы"</t>
      </is>
    </nc>
    <odxf>
      <alignment wrapText="0" readingOrder="0"/>
    </odxf>
    <ndxf>
      <alignment wrapText="1" readingOrder="0"/>
    </ndxf>
  </rcc>
  <rcc rId="2558" sId="1">
    <nc r="E214">
      <v>7721034457</v>
    </nc>
  </rcc>
  <rcc rId="2559" sId="1">
    <nc r="F214">
      <v>7702578500</v>
    </nc>
  </rcc>
  <rcc rId="2560" sId="1" odxf="1" dxf="1" numFmtId="19">
    <nc r="G214">
      <v>45391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61" sId="1">
    <nc r="H214" t="inlineStr">
      <is>
        <t>14.15</t>
      </is>
    </nc>
  </rcc>
  <rcc rId="2562" sId="1" odxf="1" dxf="1" numFmtId="19">
    <nc r="I214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63" sId="1">
    <nc r="J214" t="inlineStr">
      <is>
        <t>290-Ф</t>
      </is>
    </nc>
  </rcc>
  <rcc rId="2564" sId="1" odxf="1" dxf="1">
    <nc r="K214" t="inlineStr">
      <is>
        <t>Разрешение</t>
      </is>
    </nc>
    <odxf>
      <alignment horizontal="general" readingOrder="0"/>
    </odxf>
    <ndxf>
      <alignment horizontal="center" readingOrder="0"/>
    </ndxf>
  </rcc>
  <rcc rId="2565" sId="1" odxf="1" dxf="1">
    <nc r="M214" t="inlineStr">
      <is>
        <t>#100</t>
      </is>
    </nc>
    <odxf>
      <alignment horizontal="general" readingOrder="0"/>
    </odxf>
    <ndxf>
      <alignment horizontal="center" readingOrder="0"/>
    </ndxf>
  </rcc>
  <rcc rId="2566" sId="1" odxf="1" dxf="1" numFmtId="4">
    <nc r="N214">
      <v>288836.36</v>
    </nc>
    <odxf>
      <numFmt numFmtId="0" formatCode="General"/>
    </odxf>
    <ndxf>
      <numFmt numFmtId="4" formatCode="#,##0.00"/>
    </ndxf>
  </rcc>
  <rcc rId="2567" sId="1" odxf="1" dxf="1" numFmtId="4">
    <nc r="O214">
      <v>0</v>
    </nc>
    <odxf>
      <numFmt numFmtId="0" formatCode="General"/>
    </odxf>
    <ndxf>
      <numFmt numFmtId="4" formatCode="#,##0.00"/>
    </ndxf>
  </rcc>
  <rcc rId="2568" sId="1" odxf="1" dxf="1" numFmtId="4">
    <nc r="P214">
      <v>2450.2199999999998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569" sId="1">
    <oc r="Q214">
      <f>P214/(N214-O214)</f>
    </oc>
    <nc r="Q214">
      <f>P214/(N214-O214)</f>
    </nc>
  </rcc>
  <rcc rId="2570" sId="1">
    <nc r="S214" t="inlineStr">
      <is>
        <t>447-Ф</t>
      </is>
    </nc>
  </rcc>
  <rcc rId="2571" sId="1" odxf="1" dxf="1" numFmtId="19">
    <nc r="T214">
      <v>45407</v>
    </nc>
    <odxf>
      <numFmt numFmtId="0" formatCode="General"/>
    </odxf>
    <ndxf>
      <numFmt numFmtId="19" formatCode="dd/mm/yyyy"/>
    </ndxf>
  </rcc>
  <rcc rId="2572" sId="1" odxf="1" dxf="1" numFmtId="19">
    <nc r="U214">
      <v>45407</v>
    </nc>
    <odxf>
      <numFmt numFmtId="0" formatCode="General"/>
    </odxf>
    <ndxf>
      <numFmt numFmtId="19" formatCode="dd/mm/yyyy"/>
    </ndxf>
  </rcc>
  <rcc rId="2573" sId="1">
    <nc r="V214">
      <v>2450.2199999999998</v>
    </nc>
  </rcc>
  <rcc rId="2574" sId="1">
    <nc r="B215">
      <v>7721</v>
    </nc>
  </rcc>
  <rcc rId="2575" sId="1">
    <nc r="C215" t="inlineStr">
      <is>
        <t>Максимова С.Д.</t>
      </is>
    </nc>
  </rcc>
  <rcc rId="2576" sId="1">
    <nc r="D215" t="inlineStr">
      <is>
        <t>ООО "Кофе Хаус"</t>
      </is>
    </nc>
  </rcc>
  <rcc rId="2577" sId="1">
    <nc r="E215">
      <v>7721011322</v>
    </nc>
  </rcc>
  <rcc rId="2578" sId="1">
    <nc r="F215">
      <v>7704207300</v>
    </nc>
  </rcc>
  <rcc rId="2579" sId="1" odxf="1" dxf="1" numFmtId="19">
    <nc r="G215">
      <v>45393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80" sId="1" odxf="1" dxf="1">
    <nc r="H215" t="inlineStr">
      <is>
        <t>12.30</t>
      </is>
    </nc>
    <odxf>
      <numFmt numFmtId="168" formatCode="h:mm;@"/>
    </odxf>
    <ndxf>
      <numFmt numFmtId="30" formatCode="@"/>
    </ndxf>
  </rcc>
  <rcc rId="2581" sId="1" odxf="1" dxf="1" numFmtId="19">
    <nc r="I215">
      <v>45399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82" sId="1">
    <nc r="J215" t="inlineStr">
      <is>
        <t>308-Ф</t>
      </is>
    </nc>
  </rcc>
  <rcc rId="2583" sId="1" odxf="1" dxf="1">
    <nc r="K21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15" start="0" length="0">
    <dxf>
      <alignment horizontal="center" readingOrder="0"/>
    </dxf>
  </rfmt>
  <rcc rId="2584" sId="1" odxf="1" dxf="1" numFmtId="4">
    <nc r="N215">
      <v>619395.32999999996</v>
    </nc>
    <odxf>
      <numFmt numFmtId="0" formatCode="General"/>
    </odxf>
    <ndxf>
      <numFmt numFmtId="4" formatCode="#,##0.00"/>
    </ndxf>
  </rcc>
  <rcc rId="2585" sId="1" odxf="1" dxf="1" numFmtId="4">
    <nc r="O215">
      <v>0</v>
    </nc>
    <odxf>
      <numFmt numFmtId="0" formatCode="General"/>
    </odxf>
    <ndxf>
      <numFmt numFmtId="4" formatCode="#,##0.00"/>
    </ndxf>
  </rcc>
  <rcc rId="2586" sId="1" odxf="1" dxf="1" numFmtId="4">
    <nc r="P215">
      <v>123000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587" sId="1">
    <oc r="Q215">
      <f>P215/(N215-O215)</f>
    </oc>
    <nc r="Q215">
      <f>P215/(N215-O215)</f>
    </nc>
  </rcc>
  <rcc rId="2588" sId="1">
    <nc r="B216">
      <v>7721</v>
    </nc>
  </rcc>
  <rcc rId="2589" sId="1">
    <nc r="C216" t="inlineStr">
      <is>
        <t>Максимова С.Д.</t>
      </is>
    </nc>
  </rcc>
  <rcc rId="2590" sId="1" odxf="1" dxf="1">
    <nc r="D216" t="inlineStr">
      <is>
        <t>ФГБОУ ВО "Театральный ин-т им.Б.Щукина</t>
      </is>
    </nc>
    <odxf>
      <alignment wrapText="0" readingOrder="0"/>
    </odxf>
    <ndxf>
      <alignment wrapText="1" readingOrder="0"/>
    </ndxf>
  </rcc>
  <rcc rId="2591" sId="1">
    <nc r="E216">
      <v>7707000015</v>
    </nc>
  </rcc>
  <rcc rId="2592" sId="1">
    <nc r="F216">
      <v>7704058909</v>
    </nc>
  </rcc>
  <rcc rId="2593" sId="1" odxf="1" dxf="1" numFmtId="19">
    <nc r="G216">
      <v>45393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94" sId="1">
    <nc r="H216" t="inlineStr">
      <is>
        <t>15.15</t>
      </is>
    </nc>
  </rcc>
  <rcc rId="2595" sId="1" odxf="1" dxf="1" numFmtId="19">
    <nc r="I216">
      <v>45399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596" sId="1">
    <nc r="J216" t="inlineStr">
      <is>
        <t>309-Ф</t>
      </is>
    </nc>
  </rcc>
  <rcc rId="2597" sId="1" odxf="1" dxf="1">
    <nc r="K21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16" start="0" length="0">
    <dxf>
      <alignment horizontal="center" readingOrder="0"/>
    </dxf>
  </rfmt>
  <rcc rId="2598" sId="1" odxf="1" dxf="1" numFmtId="4">
    <nc r="N216">
      <v>443561.05</v>
    </nc>
    <odxf>
      <numFmt numFmtId="0" formatCode="General"/>
    </odxf>
    <ndxf>
      <numFmt numFmtId="4" formatCode="#,##0.00"/>
    </ndxf>
  </rcc>
  <rcc rId="2599" sId="1" odxf="1" dxf="1" numFmtId="4">
    <nc r="O216">
      <v>0</v>
    </nc>
    <odxf>
      <numFmt numFmtId="0" formatCode="General"/>
    </odxf>
    <ndxf>
      <numFmt numFmtId="4" formatCode="#,##0.00"/>
    </ndxf>
  </rcc>
  <rcc rId="2600" sId="1" odxf="1" dxf="1" numFmtId="4">
    <nc r="P216">
      <v>122230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601" sId="1">
    <oc r="Q216">
      <f>P216/(N216-O216)</f>
    </oc>
    <nc r="Q216">
      <f>P216/(N216-O216)</f>
    </nc>
  </rcc>
  <rcc rId="2602" sId="1">
    <nc r="B217">
      <v>7721</v>
    </nc>
  </rcc>
  <rcc rId="2603" sId="1">
    <nc r="C217" t="inlineStr">
      <is>
        <t>Федорова М.П.</t>
      </is>
    </nc>
  </rcc>
  <rcc rId="2604" sId="1" odxf="1" dxf="1">
    <nc r="D217" t="inlineStr">
      <is>
        <t>ФГБУК "Государственный академический Малый театр России"</t>
      </is>
    </nc>
    <odxf>
      <alignment wrapText="0" readingOrder="0"/>
    </odxf>
    <ndxf>
      <alignment wrapText="1" readingOrder="0"/>
    </ndxf>
  </rcc>
  <rcc rId="2605" sId="1">
    <nc r="E217">
      <v>7707000275</v>
    </nc>
  </rcc>
  <rcc rId="2606" sId="1">
    <nc r="F217">
      <v>7707082160</v>
    </nc>
  </rcc>
  <rcc rId="2607" sId="1" odxf="1" dxf="1" numFmtId="19">
    <nc r="G217">
      <v>45394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08" sId="1">
    <nc r="H217" t="inlineStr">
      <is>
        <t>16.00</t>
      </is>
    </nc>
  </rcc>
  <rcc rId="2609" sId="1" odxf="1" dxf="1" numFmtId="19">
    <nc r="I217">
      <v>45399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10" sId="1">
    <nc r="J217" t="inlineStr">
      <is>
        <t>319-Ф</t>
      </is>
    </nc>
  </rcc>
  <rcc rId="2611" sId="1" odxf="1" dxf="1">
    <nc r="K21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17" start="0" length="0">
    <dxf>
      <alignment horizontal="center" readingOrder="0"/>
    </dxf>
  </rfmt>
  <rcc rId="2612" sId="1" odxf="1" dxf="1" numFmtId="4">
    <nc r="N217">
      <v>1656437.67</v>
    </nc>
    <odxf>
      <numFmt numFmtId="0" formatCode="General"/>
    </odxf>
    <ndxf>
      <numFmt numFmtId="4" formatCode="#,##0.00"/>
    </ndxf>
  </rcc>
  <rcc rId="2613" sId="1" odxf="1" dxf="1" numFmtId="4">
    <nc r="O217">
      <v>0</v>
    </nc>
    <odxf>
      <numFmt numFmtId="0" formatCode="General"/>
    </odxf>
    <ndxf>
      <numFmt numFmtId="4" formatCode="#,##0.00"/>
    </ndxf>
  </rcc>
  <rcc rId="2614" sId="1" odxf="1" dxf="1" numFmtId="4">
    <nc r="P217">
      <v>331287.53000000003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615" sId="1">
    <oc r="Q217">
      <f>P217/(N217-O217)</f>
    </oc>
    <nc r="Q217">
      <f>P217/(N217-O217)</f>
    </nc>
  </rcc>
  <rcc rId="2616" sId="1">
    <nc r="B218">
      <v>7721</v>
    </nc>
  </rcc>
  <rcc rId="2617" sId="1">
    <nc r="C218" t="inlineStr">
      <is>
        <t xml:space="preserve">Захарова М.Е. </t>
      </is>
    </nc>
  </rcc>
  <rcc rId="2618" sId="1">
    <nc r="D218" t="inlineStr">
      <is>
        <t>ООО "Лео-Трейд"</t>
      </is>
    </nc>
  </rcc>
  <rcc rId="2619" sId="1">
    <nc r="E218">
      <v>7707007113</v>
    </nc>
  </rcc>
  <rcc rId="2620" sId="1">
    <nc r="F218">
      <v>7734238514</v>
    </nc>
  </rcc>
  <rcc rId="2621" sId="1" odxf="1" dxf="1" numFmtId="19">
    <nc r="G218">
      <v>45394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22" sId="1">
    <nc r="H218" t="inlineStr">
      <is>
        <t>15.45</t>
      </is>
    </nc>
  </rcc>
  <rcc rId="2623" sId="1" odxf="1" dxf="1" numFmtId="19">
    <nc r="I218">
      <v>45399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24" sId="1">
    <nc r="J218" t="inlineStr">
      <is>
        <t>323-Ф</t>
      </is>
    </nc>
  </rcc>
  <rcc rId="2625" sId="1" odxf="1" dxf="1">
    <nc r="K21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18" start="0" length="0">
    <dxf>
      <alignment horizontal="center" readingOrder="0"/>
    </dxf>
  </rfmt>
  <rcc rId="2626" sId="1" odxf="1" dxf="1" numFmtId="4">
    <nc r="N218">
      <v>66947.649999999994</v>
    </nc>
    <odxf>
      <numFmt numFmtId="0" formatCode="General"/>
    </odxf>
    <ndxf>
      <numFmt numFmtId="4" formatCode="#,##0.00"/>
    </ndxf>
  </rcc>
  <rfmt sheetId="1" sqref="O218" start="0" length="0">
    <dxf>
      <numFmt numFmtId="4" formatCode="#,##0.00"/>
    </dxf>
  </rfmt>
  <rcc rId="2627" sId="1" odxf="1" dxf="1" numFmtId="4">
    <nc r="P218">
      <v>13389.53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628" sId="1">
    <oc r="Q218">
      <f>P218/(N218-O218)</f>
    </oc>
    <nc r="Q218">
      <f>P218/(N218-O218)</f>
    </nc>
  </rcc>
  <rcc rId="2629" sId="1">
    <nc r="B219">
      <v>7721</v>
    </nc>
  </rcc>
  <rcc rId="2630" sId="1">
    <nc r="C219" t="inlineStr">
      <is>
        <t>Федорова М.П.</t>
      </is>
    </nc>
  </rcc>
  <rcc rId="2631" sId="1">
    <nc r="D219" t="inlineStr">
      <is>
        <t>ООО "ОУПЕН СТАФФ"</t>
      </is>
    </nc>
  </rcc>
  <rcc rId="2632" sId="1">
    <nc r="E219">
      <v>6617100310</v>
    </nc>
  </rcc>
  <rcc rId="2633" sId="1">
    <nc r="F219">
      <v>6671387163</v>
    </nc>
  </rcc>
  <rcc rId="2634" sId="1" odxf="1" dxf="1" numFmtId="19">
    <nc r="G219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35" sId="1">
    <nc r="H219" t="inlineStr">
      <is>
        <t>16.00</t>
      </is>
    </nc>
  </rcc>
  <rcc rId="2636" sId="1" odxf="1" dxf="1" numFmtId="19">
    <nc r="I219">
      <v>45399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37" sId="1">
    <nc r="J219" t="inlineStr">
      <is>
        <t>324-Ф</t>
      </is>
    </nc>
  </rcc>
  <rcc rId="2638" sId="1" odxf="1" dxf="1">
    <nc r="K21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19" start="0" length="0">
    <dxf>
      <alignment horizontal="center" readingOrder="0"/>
    </dxf>
  </rfmt>
  <rcc rId="2639" sId="1" odxf="1" dxf="1" numFmtId="4">
    <nc r="N219">
      <v>1653988.29</v>
    </nc>
    <odxf>
      <numFmt numFmtId="0" formatCode="General"/>
    </odxf>
    <ndxf>
      <numFmt numFmtId="4" formatCode="#,##0.00"/>
    </ndxf>
  </rcc>
  <rcc rId="2640" sId="1" odxf="1" dxf="1" numFmtId="4">
    <nc r="O219">
      <v>0</v>
    </nc>
    <odxf>
      <numFmt numFmtId="0" formatCode="General"/>
    </odxf>
    <ndxf>
      <numFmt numFmtId="4" formatCode="#,##0.00"/>
    </ndxf>
  </rcc>
  <rcc rId="2641" sId="1" odxf="1" dxf="1" numFmtId="4">
    <nc r="P219">
      <v>75400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642" sId="1">
    <oc r="Q219">
      <f>P219/(N219-O219)</f>
    </oc>
    <nc r="Q219">
      <f>P219/(N219-O219)</f>
    </nc>
  </rcc>
  <rcc rId="2643" sId="1">
    <nc r="B220">
      <v>7721</v>
    </nc>
  </rcc>
  <rcc rId="2644" sId="1">
    <nc r="C220" t="inlineStr">
      <is>
        <t>Федорова М.П.</t>
      </is>
    </nc>
  </rcc>
  <rcc rId="2645" sId="1">
    <nc r="D220" t="inlineStr">
      <is>
        <t>ООО "СпецПерсонал"</t>
      </is>
    </nc>
  </rcc>
  <rcc rId="2646" sId="1">
    <nc r="E220">
      <v>6615219476</v>
    </nc>
  </rcc>
  <rcc rId="2647" sId="1">
    <nc r="F220">
      <v>6685049037</v>
    </nc>
  </rcc>
  <rcc rId="2648" sId="1" odxf="1" dxf="1" numFmtId="19">
    <nc r="G220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49" sId="1">
    <nc r="H220" t="inlineStr">
      <is>
        <t>16.00</t>
      </is>
    </nc>
  </rcc>
  <rcc rId="2650" sId="1" odxf="1" dxf="1" numFmtId="19">
    <nc r="I220">
      <v>45399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51" sId="1">
    <nc r="J220" t="inlineStr">
      <is>
        <t>320-Ф</t>
      </is>
    </nc>
  </rcc>
  <rcc rId="2652" sId="1" odxf="1" dxf="1">
    <nc r="K22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20" start="0" length="0">
    <dxf>
      <alignment horizontal="center" readingOrder="0"/>
    </dxf>
  </rfmt>
  <rcc rId="2653" sId="1" odxf="1" dxf="1" numFmtId="4">
    <nc r="N220">
      <v>421906.88</v>
    </nc>
    <odxf>
      <numFmt numFmtId="0" formatCode="General"/>
    </odxf>
    <ndxf>
      <numFmt numFmtId="4" formatCode="#,##0.00"/>
    </ndxf>
  </rcc>
  <rcc rId="2654" sId="1" odxf="1" dxf="1" numFmtId="4">
    <nc r="O220">
      <v>0</v>
    </nc>
    <odxf>
      <numFmt numFmtId="0" formatCode="General"/>
    </odxf>
    <ndxf>
      <numFmt numFmtId="4" formatCode="#,##0.00"/>
    </ndxf>
  </rcc>
  <rcc rId="2655" sId="1" odxf="1" dxf="1" numFmtId="4">
    <nc r="P220">
      <v>157600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656" sId="1">
    <oc r="Q220">
      <f>P220/(N220-O220)</f>
    </oc>
    <nc r="Q220">
      <f>P220/(N220-O220)</f>
    </nc>
  </rcc>
  <rcc rId="2657" sId="1">
    <nc r="B221">
      <v>7721</v>
    </nc>
  </rcc>
  <rcc rId="2658" sId="1">
    <nc r="C221" t="inlineStr">
      <is>
        <t>Федорова М.П.</t>
      </is>
    </nc>
  </rcc>
  <rcc rId="2659" sId="1">
    <nc r="D221" t="inlineStr">
      <is>
        <t>ООО "АйТи Технологии"</t>
      </is>
    </nc>
  </rcc>
  <rcc rId="2660" sId="1">
    <nc r="E221">
      <v>6617100311</v>
    </nc>
  </rcc>
  <rcc rId="2661" sId="1">
    <nc r="F221">
      <v>6671387170</v>
    </nc>
  </rcc>
  <rcc rId="2662" sId="1" odxf="1" dxf="1" numFmtId="19">
    <nc r="G221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63" sId="1">
    <nc r="H221" t="inlineStr">
      <is>
        <t>16.00</t>
      </is>
    </nc>
  </rcc>
  <rcc rId="2664" sId="1" odxf="1" dxf="1" numFmtId="19">
    <nc r="I221">
      <v>45400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65" sId="1">
    <nc r="J221" t="inlineStr">
      <is>
        <t>342-Ф</t>
      </is>
    </nc>
  </rcc>
  <rcc rId="2666" sId="1" odxf="1" dxf="1">
    <nc r="K221" t="inlineStr">
      <is>
        <t>Разрешение</t>
      </is>
    </nc>
    <odxf>
      <alignment horizontal="general" readingOrder="0"/>
    </odxf>
    <ndxf>
      <alignment horizontal="center" readingOrder="0"/>
    </ndxf>
  </rcc>
  <rcc rId="2667" sId="1" odxf="1" dxf="1">
    <nc r="M221" t="inlineStr">
      <is>
        <t>#100</t>
      </is>
    </nc>
    <odxf>
      <alignment horizontal="general" readingOrder="0"/>
    </odxf>
    <ndxf>
      <alignment horizontal="center" readingOrder="0"/>
    </ndxf>
  </rcc>
  <rcc rId="2668" sId="1" odxf="1" dxf="1" numFmtId="4">
    <nc r="N221">
      <v>179105.88</v>
    </nc>
    <odxf>
      <numFmt numFmtId="0" formatCode="General"/>
    </odxf>
    <ndxf>
      <numFmt numFmtId="4" formatCode="#,##0.00"/>
    </ndxf>
  </rcc>
  <rcc rId="2669" sId="1" odxf="1" dxf="1" numFmtId="4">
    <nc r="O221">
      <v>0</v>
    </nc>
    <odxf>
      <numFmt numFmtId="0" formatCode="General"/>
    </odxf>
    <ndxf>
      <numFmt numFmtId="4" formatCode="#,##0.00"/>
    </ndxf>
  </rcc>
  <rcc rId="2670" sId="1" odxf="1" dxf="1" numFmtId="4">
    <nc r="P221">
      <v>10400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671" sId="1">
    <oc r="Q221">
      <f>P221/(N221-O221)</f>
    </oc>
    <nc r="Q221">
      <f>P221/(N221-O221)</f>
    </nc>
  </rcc>
  <rcc rId="2672" sId="1">
    <nc r="B222">
      <v>7721</v>
    </nc>
  </rcc>
  <rcc rId="2673" sId="1">
    <nc r="C222" t="inlineStr">
      <is>
        <t xml:space="preserve">Захарова М.Е. </t>
      </is>
    </nc>
  </rcc>
  <rcc rId="2674" sId="1">
    <nc r="D222" t="inlineStr">
      <is>
        <t>ООО "Фуд компани"</t>
      </is>
    </nc>
  </rcc>
  <rcc rId="2675" sId="1">
    <nc r="E222">
      <v>7721044576</v>
    </nc>
  </rcc>
  <rcc rId="2676" sId="1">
    <nc r="F222">
      <v>7726558616</v>
    </nc>
  </rcc>
  <rcc rId="2677" sId="1" odxf="1" dxf="1" numFmtId="19">
    <nc r="G222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78" sId="1">
    <nc r="H222" t="inlineStr">
      <is>
        <t>9.00</t>
      </is>
    </nc>
  </rcc>
  <rcc rId="2679" sId="1" odxf="1" dxf="1" numFmtId="19">
    <nc r="I222">
      <v>45399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80" sId="1">
    <nc r="J222" t="inlineStr">
      <is>
        <t>327-Ф</t>
      </is>
    </nc>
  </rcc>
  <rcc rId="2681" sId="1" odxf="1" dxf="1">
    <nc r="K22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22" start="0" length="0">
    <dxf>
      <alignment horizontal="center" readingOrder="0"/>
    </dxf>
  </rfmt>
  <rcc rId="2682" sId="1" odxf="1" dxf="1" numFmtId="4">
    <nc r="N222">
      <v>70745.17</v>
    </nc>
    <odxf>
      <numFmt numFmtId="0" formatCode="General"/>
    </odxf>
    <ndxf>
      <numFmt numFmtId="4" formatCode="#,##0.00"/>
    </ndxf>
  </rcc>
  <rcc rId="2683" sId="1" odxf="1" dxf="1" numFmtId="4">
    <nc r="O222">
      <v>0</v>
    </nc>
    <odxf>
      <numFmt numFmtId="0" formatCode="General"/>
    </odxf>
    <ndxf>
      <numFmt numFmtId="4" formatCode="#,##0.00"/>
    </ndxf>
  </rcc>
  <rcc rId="2684" sId="1" odxf="1" dxf="1" numFmtId="4">
    <nc r="P222">
      <v>14149.03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685" sId="1">
    <oc r="Q222">
      <f>P222/(N222-O222)</f>
    </oc>
    <nc r="Q222">
      <f>P222/(N222-O222)</f>
    </nc>
  </rcc>
  <rcc rId="2686" sId="1">
    <nc r="B223">
      <v>7721</v>
    </nc>
  </rcc>
  <rcc rId="2687" sId="1">
    <nc r="C223" t="inlineStr">
      <is>
        <t>Зубова З.Р.</t>
      </is>
    </nc>
  </rcc>
  <rcc rId="2688" sId="1" odxf="1" dxf="1">
    <nc r="D223" t="inlineStr">
      <is>
        <t>ГБУК "Московский академический театр имени Вл. Маяковского</t>
      </is>
    </nc>
    <odxf>
      <alignment wrapText="0" readingOrder="0"/>
    </odxf>
    <ndxf>
      <alignment wrapText="1" readingOrder="0"/>
    </ndxf>
  </rcc>
  <rcc rId="2689" sId="1">
    <nc r="E223">
      <v>7707000271</v>
    </nc>
  </rcc>
  <rcc rId="2690" sId="1">
    <nc r="F223">
      <v>7703025812</v>
    </nc>
  </rcc>
  <rcc rId="2691" sId="1" odxf="1" dxf="1" numFmtId="19">
    <nc r="G223">
      <v>45399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92" sId="1">
    <nc r="H223" t="inlineStr">
      <is>
        <t>14.30</t>
      </is>
    </nc>
  </rcc>
  <rcc rId="2693" sId="1" odxf="1" dxf="1" numFmtId="19">
    <nc r="I223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94" sId="1">
    <nc r="J223" t="inlineStr">
      <is>
        <t>348-Ф</t>
      </is>
    </nc>
  </rcc>
  <rcc rId="2695" sId="1" odxf="1" dxf="1">
    <nc r="K223" t="inlineStr">
      <is>
        <t>Отказ</t>
      </is>
    </nc>
    <odxf>
      <alignment horizontal="general" readingOrder="0"/>
    </odxf>
    <ndxf>
      <alignment horizontal="center" readingOrder="0"/>
    </ndxf>
  </rcc>
  <rcc rId="2696" sId="1">
    <nc r="L223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223" start="0" length="0">
    <dxf>
      <alignment horizontal="center" readingOrder="0"/>
    </dxf>
  </rfmt>
  <rcc rId="2697" sId="1" odxf="1" dxf="1" numFmtId="4">
    <nc r="N223">
      <v>782639.03</v>
    </nc>
    <odxf>
      <numFmt numFmtId="0" formatCode="General"/>
    </odxf>
    <ndxf>
      <numFmt numFmtId="4" formatCode="#,##0.00"/>
    </ndxf>
  </rcc>
  <rcc rId="2698" sId="1" odxf="1" dxf="1" numFmtId="4">
    <nc r="O223">
      <v>0</v>
    </nc>
    <odxf>
      <numFmt numFmtId="0" formatCode="General"/>
    </odxf>
    <ndxf>
      <numFmt numFmtId="4" formatCode="#,##0.00"/>
    </ndxf>
  </rcc>
  <rcc rId="2699" sId="1" odxf="1" dxf="1" numFmtId="4">
    <nc r="P223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700" sId="1">
    <oc r="Q223">
      <f>P223/(N223-O223)</f>
    </oc>
    <nc r="Q223">
      <f>P223/(N223-O223)</f>
    </nc>
  </rcc>
  <rcc rId="2701" sId="1">
    <nc r="B224">
      <v>7721</v>
    </nc>
  </rcc>
  <rcc rId="2702" sId="1">
    <nc r="C224" t="inlineStr">
      <is>
        <t>Федорова М.П.</t>
      </is>
    </nc>
  </rcc>
  <rcc rId="2703" sId="1" odxf="1" dxf="1">
    <nc r="D224" t="inlineStr">
      <is>
        <t>ФГБУК "Московский Художественный академический театр им. А.П. Чехова</t>
      </is>
    </nc>
    <odxf>
      <alignment wrapText="0" readingOrder="0"/>
    </odxf>
    <ndxf>
      <alignment wrapText="1" readingOrder="0"/>
    </ndxf>
  </rcc>
  <rcc rId="2704" sId="1">
    <nc r="E224">
      <v>7707000276</v>
    </nc>
  </rcc>
  <rcc rId="2705" sId="1">
    <nc r="F224">
      <v>7710059925</v>
    </nc>
  </rcc>
  <rcc rId="2706" sId="1" odxf="1" dxf="1" numFmtId="19">
    <nc r="G224">
      <v>45399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07" sId="1">
    <nc r="H224" t="inlineStr">
      <is>
        <t>15.00</t>
      </is>
    </nc>
  </rcc>
  <rcc rId="2708" sId="1" odxf="1" dxf="1" numFmtId="19">
    <nc r="I224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09" sId="1">
    <nc r="J224" t="inlineStr">
      <is>
        <t>359-Ф</t>
      </is>
    </nc>
  </rcc>
  <rcc rId="2710" sId="1" odxf="1" dxf="1">
    <nc r="K224" t="inlineStr">
      <is>
        <t>Отказ</t>
      </is>
    </nc>
    <odxf>
      <alignment horizontal="general" readingOrder="0"/>
    </odxf>
    <ndxf>
      <alignment horizontal="center" readingOrder="0"/>
    </ndxf>
  </rcc>
  <rcc rId="2711" sId="1">
    <nc r="L224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224" start="0" length="0">
    <dxf>
      <alignment horizontal="center" readingOrder="0"/>
    </dxf>
  </rfmt>
  <rcc rId="2712" sId="1" odxf="1" dxf="1" numFmtId="4">
    <nc r="N224">
      <v>1784745.74</v>
    </nc>
    <odxf>
      <numFmt numFmtId="0" formatCode="General"/>
    </odxf>
    <ndxf>
      <numFmt numFmtId="4" formatCode="#,##0.00"/>
    </ndxf>
  </rcc>
  <rcc rId="2713" sId="1" odxf="1" dxf="1" numFmtId="4">
    <nc r="O224">
      <v>0</v>
    </nc>
    <odxf>
      <numFmt numFmtId="0" formatCode="General"/>
    </odxf>
    <ndxf>
      <numFmt numFmtId="4" formatCode="#,##0.00"/>
    </ndxf>
  </rcc>
  <rcc rId="2714" sId="1" odxf="1" dxf="1" numFmtId="4">
    <nc r="P224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715" sId="1">
    <oc r="Q224">
      <f>P224/(N224-O224)</f>
    </oc>
    <nc r="Q224">
      <f>P224/(N224-O224)</f>
    </nc>
  </rcc>
  <rcc rId="2716" sId="1">
    <nc r="B225">
      <v>7721</v>
    </nc>
  </rcc>
  <rcc rId="2717" sId="1">
    <nc r="C225" t="inlineStr">
      <is>
        <t>Зубова З.Р.</t>
      </is>
    </nc>
  </rcc>
  <rcc rId="2718" sId="1">
    <nc r="D225" t="inlineStr">
      <is>
        <t>ФГУП "Киноконцерн Мосфильм"</t>
      </is>
    </nc>
  </rcc>
  <rcc rId="2719" sId="1">
    <nc r="E225">
      <v>7707000403</v>
    </nc>
  </rcc>
  <rcc rId="2720" sId="1">
    <nc r="F225">
      <v>7729124656</v>
    </nc>
  </rcc>
  <rcc rId="2721" sId="1" odxf="1" dxf="1" numFmtId="19">
    <nc r="G225">
      <v>45400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22" sId="1">
    <nc r="H225" t="inlineStr">
      <is>
        <t>9.00</t>
      </is>
    </nc>
  </rcc>
  <rfmt sheetId="1" sqref="I225" start="0" length="0">
    <dxf>
      <numFmt numFmtId="19" formatCode="dd/mm/yyyy"/>
      <alignment horizontal="center" readingOrder="0"/>
    </dxf>
  </rfmt>
  <rcc rId="2723" sId="1" odxf="1" dxf="1">
    <nc r="K225" t="inlineStr">
      <is>
        <t>Разрешение</t>
      </is>
    </nc>
    <odxf>
      <alignment horizontal="general" readingOrder="0"/>
    </odxf>
    <ndxf>
      <alignment horizontal="center" readingOrder="0"/>
    </ndxf>
  </rcc>
  <rcc rId="2724" sId="1" odxf="1" dxf="1">
    <nc r="M225" t="inlineStr">
      <is>
        <t>ЕПГУ</t>
      </is>
    </nc>
    <odxf>
      <alignment horizontal="general" readingOrder="0"/>
    </odxf>
    <ndxf>
      <alignment horizontal="center" readingOrder="0"/>
    </ndxf>
  </rcc>
  <rcc rId="2725" sId="1" odxf="1" dxf="1" numFmtId="4">
    <nc r="N225">
      <v>1047042.95</v>
    </nc>
    <odxf>
      <numFmt numFmtId="0" formatCode="General"/>
    </odxf>
    <ndxf>
      <numFmt numFmtId="4" formatCode="#,##0.00"/>
    </ndxf>
  </rcc>
  <rcc rId="2726" sId="1" odxf="1" dxf="1" numFmtId="4">
    <nc r="O225">
      <v>0</v>
    </nc>
    <odxf>
      <numFmt numFmtId="0" formatCode="General"/>
    </odxf>
    <ndxf>
      <numFmt numFmtId="4" formatCode="#,##0.00"/>
    </ndxf>
  </rcc>
  <rcc rId="2727" sId="1" odxf="1" dxf="1" numFmtId="4">
    <nc r="P225">
      <v>209408.59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728" sId="1">
    <oc r="Q225">
      <f>P225/(N225-O225)</f>
    </oc>
    <nc r="Q225">
      <f>P225/(N225-O225)</f>
    </nc>
  </rcc>
  <rcc rId="2729" sId="1">
    <nc r="B226">
      <v>7721</v>
    </nc>
  </rcc>
  <rcc rId="2730" sId="1">
    <nc r="C226" t="inlineStr">
      <is>
        <t>Захарова М.Е.</t>
      </is>
    </nc>
  </rcc>
  <rcc rId="2731" sId="1">
    <nc r="D226" t="inlineStr">
      <is>
        <t>ООО "ВСМПО-Посуда"</t>
      </is>
    </nc>
  </rcc>
  <rcc rId="2732" sId="1">
    <nc r="E226">
      <v>7721035388</v>
    </nc>
  </rcc>
  <rcc rId="2733" sId="1">
    <nc r="F226">
      <v>7702581655</v>
    </nc>
  </rcc>
  <rcc rId="2734" sId="1" odxf="1" dxf="1" numFmtId="19">
    <nc r="G226">
      <v>45400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35" sId="1">
    <nc r="H226" t="inlineStr">
      <is>
        <t>16.25</t>
      </is>
    </nc>
  </rcc>
  <rcc rId="2736" sId="1" odxf="1" dxf="1" numFmtId="19">
    <nc r="I226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37" sId="1">
    <nc r="J226" t="inlineStr">
      <is>
        <t>369-Ф</t>
      </is>
    </nc>
  </rcc>
  <rcc rId="2738" sId="1" odxf="1" dxf="1">
    <nc r="K226" t="inlineStr">
      <is>
        <t>Отказ</t>
      </is>
    </nc>
    <odxf>
      <alignment horizontal="general" readingOrder="0"/>
    </odxf>
    <ndxf>
      <alignment horizontal="center" readingOrder="0"/>
    </ndxf>
  </rcc>
  <rcc rId="2739" sId="1">
    <nc r="L226" t="inlineStr">
      <is>
        <t>Предоставление неполного комплекта документов</t>
      </is>
    </nc>
  </rcc>
  <rfmt sheetId="1" sqref="M226" start="0" length="0">
    <dxf>
      <alignment horizontal="center" readingOrder="0"/>
    </dxf>
  </rfmt>
  <rcc rId="2740" sId="1" odxf="1" dxf="1" numFmtId="4">
    <nc r="N226">
      <v>250301.35</v>
    </nc>
    <odxf>
      <numFmt numFmtId="0" formatCode="General"/>
    </odxf>
    <ndxf>
      <numFmt numFmtId="4" formatCode="#,##0.00"/>
    </ndxf>
  </rcc>
  <rcc rId="2741" sId="1" odxf="1" dxf="1" numFmtId="4">
    <nc r="O226">
      <v>0</v>
    </nc>
    <odxf>
      <numFmt numFmtId="0" formatCode="General"/>
    </odxf>
    <ndxf>
      <numFmt numFmtId="4" formatCode="#,##0.00"/>
    </ndxf>
  </rcc>
  <rcc rId="2742" sId="1" odxf="1" dxf="1" numFmtId="4">
    <nc r="P226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743" sId="1">
    <oc r="Q226">
      <f>P226/(N226-O226)</f>
    </oc>
    <nc r="Q226">
      <f>P226/(N226-O226)</f>
    </nc>
  </rcc>
  <rcc rId="2744" sId="1">
    <nc r="B227">
      <v>7721</v>
    </nc>
  </rcc>
  <rcc rId="2745" sId="1">
    <nc r="C227" t="inlineStr">
      <is>
        <t>Захарова М.Е.</t>
      </is>
    </nc>
  </rcc>
  <rcc rId="2746" sId="1" odxf="1" dxf="1">
    <nc r="D227" t="inlineStr">
      <is>
        <t xml:space="preserve">ГБУК Объединение культурных центров ЮАК </t>
      </is>
    </nc>
    <odxf>
      <alignment wrapText="0" readingOrder="0"/>
    </odxf>
    <ndxf>
      <alignment wrapText="1" readingOrder="0"/>
    </ndxf>
  </rcc>
  <rcc rId="2747" sId="1">
    <nc r="E227">
      <v>7707001112</v>
    </nc>
  </rcc>
  <rcc rId="2748" sId="1">
    <nc r="F227">
      <v>7724078460</v>
    </nc>
  </rcc>
  <rcc rId="2749" sId="1" odxf="1" dxf="1" numFmtId="19">
    <nc r="G227">
      <v>45400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50" sId="1">
    <nc r="H227" t="inlineStr">
      <is>
        <t>16.20</t>
      </is>
    </nc>
  </rcc>
  <rcc rId="2751" sId="1" odxf="1" dxf="1" numFmtId="19">
    <nc r="I227">
      <v>45404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52" sId="1">
    <nc r="J227" t="inlineStr">
      <is>
        <t>380-Ф</t>
      </is>
    </nc>
  </rcc>
  <rcc rId="2753" sId="1" odxf="1" dxf="1">
    <nc r="K227" t="inlineStr">
      <is>
        <t>Отказ</t>
      </is>
    </nc>
    <odxf>
      <alignment horizontal="general" readingOrder="0"/>
    </odxf>
    <ndxf>
      <alignment horizontal="center" readingOrder="0"/>
    </ndxf>
  </rcc>
  <rcc rId="2754" sId="1">
    <nc r="L227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227" start="0" length="0">
    <dxf>
      <alignment horizontal="center" readingOrder="0"/>
    </dxf>
  </rfmt>
  <rcc rId="2755" sId="1" odxf="1" dxf="1" numFmtId="4">
    <nc r="N227">
      <v>1234015.53</v>
    </nc>
    <odxf>
      <numFmt numFmtId="0" formatCode="General"/>
    </odxf>
    <ndxf>
      <numFmt numFmtId="4" formatCode="#,##0.00"/>
    </ndxf>
  </rcc>
  <rcc rId="2756" sId="1" odxf="1" dxf="1" numFmtId="4">
    <nc r="O227">
      <v>0</v>
    </nc>
    <odxf>
      <numFmt numFmtId="0" formatCode="General"/>
    </odxf>
    <ndxf>
      <numFmt numFmtId="4" formatCode="#,##0.00"/>
    </ndxf>
  </rcc>
  <rcc rId="2757" sId="1" odxf="1" dxf="1" numFmtId="4">
    <nc r="P227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758" sId="1">
    <oc r="Q227">
      <f>P227/(N227-O227)</f>
    </oc>
    <nc r="Q227">
      <f>P227/(N227-O227)</f>
    </nc>
  </rcc>
  <rcc rId="2759" sId="1">
    <nc r="B228">
      <v>7721</v>
    </nc>
  </rcc>
  <rcc rId="2760" sId="1">
    <nc r="C228" t="inlineStr">
      <is>
        <t>Захарова М.Е.</t>
      </is>
    </nc>
  </rcc>
  <rcc rId="2761" sId="1">
    <nc r="D228" t="inlineStr">
      <is>
        <t>ООО "Красивый мир"</t>
      </is>
    </nc>
  </rcc>
  <rcc rId="2762" sId="1">
    <nc r="E228">
      <v>7721085086</v>
    </nc>
  </rcc>
  <rcc rId="2763" sId="1">
    <nc r="F228">
      <v>9729044933</v>
    </nc>
  </rcc>
  <rcc rId="2764" sId="1" odxf="1" dxf="1" numFmtId="19">
    <nc r="G228">
      <v>45400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65" sId="1">
    <nc r="H228" t="inlineStr">
      <is>
        <t>13.30</t>
      </is>
    </nc>
  </rcc>
  <rcc rId="2766" sId="1" odxf="1" dxf="1" numFmtId="19">
    <nc r="I228">
      <v>45404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67" sId="1">
    <nc r="J228" t="inlineStr">
      <is>
        <t>388-Ф</t>
      </is>
    </nc>
  </rcc>
  <rcc rId="2768" sId="1" odxf="1" dxf="1">
    <nc r="K228" t="inlineStr">
      <is>
        <t>Разрешение</t>
      </is>
    </nc>
    <odxf>
      <alignment horizontal="general" readingOrder="0"/>
    </odxf>
    <ndxf>
      <alignment horizontal="center" readingOrder="0"/>
    </ndxf>
  </rcc>
  <rcc rId="2769" sId="1" odxf="1" dxf="1">
    <nc r="M228" t="inlineStr">
      <is>
        <t>ЕПГУ</t>
      </is>
    </nc>
    <odxf>
      <alignment horizontal="general" readingOrder="0"/>
    </odxf>
    <ndxf>
      <alignment horizontal="center" readingOrder="0"/>
    </ndxf>
  </rcc>
  <rcc rId="2770" sId="1" odxf="1" dxf="1" numFmtId="4">
    <nc r="N228">
      <v>577118.80000000005</v>
    </nc>
    <odxf>
      <numFmt numFmtId="0" formatCode="General"/>
    </odxf>
    <ndxf>
      <numFmt numFmtId="4" formatCode="#,##0.00"/>
    </ndxf>
  </rcc>
  <rcc rId="2771" sId="1" odxf="1" dxf="1" numFmtId="4">
    <nc r="O228">
      <v>0</v>
    </nc>
    <odxf>
      <numFmt numFmtId="0" formatCode="General"/>
    </odxf>
    <ndxf>
      <numFmt numFmtId="4" formatCode="#,##0.00"/>
    </ndxf>
  </rcc>
  <rcc rId="2772" sId="1" odxf="1" dxf="1" numFmtId="4">
    <nc r="P228">
      <v>17500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773" sId="1">
    <oc r="Q228">
      <f>P228/(N228-O228)</f>
    </oc>
    <nc r="Q228">
      <f>P228/(N228-O228)</f>
    </nc>
  </rcc>
  <rcc rId="2774" sId="1">
    <nc r="B229">
      <v>7721</v>
    </nc>
  </rcc>
  <rcc rId="2775" sId="1">
    <nc r="C229" t="inlineStr">
      <is>
        <t>Максимова С.Д.</t>
      </is>
    </nc>
  </rcc>
  <rcc rId="2776" sId="1">
    <nc r="D229" t="inlineStr">
      <is>
        <t>ООО "ПРОМСТРОЙ"</t>
      </is>
    </nc>
  </rcc>
  <rcc rId="2777" sId="1">
    <nc r="E229">
      <v>7721065541</v>
    </nc>
  </rcc>
  <rcc rId="2778" sId="1">
    <nc r="F229">
      <v>7710957515</v>
    </nc>
  </rcc>
  <rcc rId="2779" sId="1" odxf="1" dxf="1" numFmtId="19">
    <nc r="G229">
      <v>45400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80" sId="1">
    <nc r="H229" t="inlineStr">
      <is>
        <t>14.00</t>
      </is>
    </nc>
  </rcc>
  <rcc rId="2781" sId="1" odxf="1" dxf="1" numFmtId="19">
    <nc r="I229">
      <v>45404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82" sId="1">
    <nc r="J229" t="inlineStr">
      <is>
        <t>387-Ф</t>
      </is>
    </nc>
  </rcc>
  <rcc rId="2783" sId="1" odxf="1" dxf="1">
    <nc r="K229" t="inlineStr">
      <is>
        <t>Отказ</t>
      </is>
    </nc>
    <odxf>
      <alignment horizontal="general" readingOrder="0"/>
    </odxf>
    <ndxf>
      <alignment horizontal="center" readingOrder="0"/>
    </ndxf>
  </rcc>
  <rcc rId="2784" sId="1">
    <nc r="L229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229" start="0" length="0">
    <dxf>
      <alignment horizontal="center" readingOrder="0"/>
    </dxf>
  </rfmt>
  <rcc rId="2785" sId="1" odxf="1" dxf="1" numFmtId="4">
    <nc r="N229">
      <v>14173491.800000001</v>
    </nc>
    <odxf>
      <numFmt numFmtId="0" formatCode="General"/>
    </odxf>
    <ndxf>
      <numFmt numFmtId="4" formatCode="#,##0.00"/>
    </ndxf>
  </rcc>
  <rcc rId="2786" sId="1" odxf="1" dxf="1" numFmtId="4">
    <nc r="O229">
      <v>0</v>
    </nc>
    <odxf>
      <numFmt numFmtId="0" formatCode="General"/>
    </odxf>
    <ndxf>
      <numFmt numFmtId="4" formatCode="#,##0.00"/>
    </ndxf>
  </rcc>
  <rcc rId="2787" sId="1" odxf="1" dxf="1" numFmtId="4">
    <nc r="P229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788" sId="1">
    <oc r="Q229">
      <f>P229/(N229-O229)</f>
    </oc>
    <nc r="Q229">
      <f>P229/(N229-O229)</f>
    </nc>
  </rcc>
  <rcc rId="2789" sId="1">
    <nc r="B230">
      <v>7721</v>
    </nc>
  </rcc>
  <rcc rId="2790" sId="1">
    <nc r="C230" t="inlineStr">
      <is>
        <t>Зубова З.Р.</t>
      </is>
    </nc>
  </rcc>
  <rcc rId="2791" sId="1">
    <nc r="D230" t="inlineStr">
      <is>
        <t>ООО "ТЕЗОР"</t>
      </is>
    </nc>
  </rcc>
  <rcc rId="2792" sId="1">
    <nc r="E230">
      <v>7703072999</v>
    </nc>
  </rcc>
  <rcc rId="2793" sId="1">
    <nc r="F230">
      <v>9721060010</v>
    </nc>
  </rcc>
  <rcc rId="2794" sId="1" odxf="1" dxf="1" numFmtId="19">
    <nc r="G230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95" sId="1">
    <nc r="H230" t="inlineStr">
      <is>
        <t>15.00</t>
      </is>
    </nc>
  </rcc>
  <rcc rId="2796" sId="1" odxf="1" dxf="1" numFmtId="19">
    <nc r="I230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97" sId="1">
    <nc r="J230" t="inlineStr">
      <is>
        <t>374-Ф</t>
      </is>
    </nc>
  </rcc>
  <rcc rId="2798" sId="1" odxf="1" dxf="1">
    <nc r="K230" t="inlineStr">
      <is>
        <t>Отказ</t>
      </is>
    </nc>
    <odxf>
      <alignment horizontal="general" readingOrder="0"/>
    </odxf>
    <ndxf>
      <alignment horizontal="center" readingOrder="0"/>
    </ndxf>
  </rcc>
  <rcc rId="2799" sId="1">
    <nc r="L230" t="inlineStr">
      <is>
        <t>Предоставление неполного комплекта документов</t>
      </is>
    </nc>
  </rcc>
  <rcc rId="2800" sId="1" odxf="1" dxf="1">
    <nc r="M230" t="inlineStr">
      <is>
        <t>ЕПГУ</t>
      </is>
    </nc>
    <odxf>
      <alignment horizontal="general" readingOrder="0"/>
    </odxf>
    <ndxf>
      <alignment horizontal="center" readingOrder="0"/>
    </ndxf>
  </rcc>
  <rcc rId="2801" sId="1" odxf="1" dxf="1" numFmtId="4">
    <nc r="N230">
      <v>199100</v>
    </nc>
    <odxf>
      <numFmt numFmtId="0" formatCode="General"/>
    </odxf>
    <ndxf>
      <numFmt numFmtId="4" formatCode="#,##0.00"/>
    </ndxf>
  </rcc>
  <rcc rId="2802" sId="1" odxf="1" dxf="1" numFmtId="4">
    <nc r="O230">
      <v>0</v>
    </nc>
    <odxf>
      <numFmt numFmtId="0" formatCode="General"/>
    </odxf>
    <ndxf>
      <numFmt numFmtId="4" formatCode="#,##0.00"/>
    </ndxf>
  </rcc>
  <rcc rId="2803" sId="1" odxf="1" dxf="1" numFmtId="4">
    <nc r="P230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804" sId="1">
    <oc r="Q230">
      <f>P230/(N230-O230)</f>
    </oc>
    <nc r="Q230">
      <f>P230/(N230-O230)</f>
    </nc>
  </rcc>
  <rcc rId="2805" sId="1">
    <nc r="B231">
      <v>7721</v>
    </nc>
  </rcc>
  <rcc rId="2806" sId="1">
    <nc r="C231" t="inlineStr">
      <is>
        <t>Зубова З.Р.</t>
      </is>
    </nc>
  </rcc>
  <rcc rId="2807" sId="1">
    <nc r="D231" t="inlineStr">
      <is>
        <t>ООО "Фронсайд"</t>
      </is>
    </nc>
  </rcc>
  <rcc rId="2808" sId="1">
    <nc r="E231">
      <v>3302011041</v>
    </nc>
  </rcc>
  <rcc rId="2809" sId="1">
    <nc r="F231">
      <v>3305038244</v>
    </nc>
  </rcc>
  <rcc rId="2810" sId="1" odxf="1" dxf="1" numFmtId="19">
    <nc r="G231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11" sId="1">
    <nc r="H231" t="inlineStr">
      <is>
        <t>15.00</t>
      </is>
    </nc>
  </rcc>
  <rcc rId="2812" sId="1" odxf="1" dxf="1" numFmtId="19">
    <nc r="I231">
      <v>45404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13" sId="1">
    <nc r="J231" t="inlineStr">
      <is>
        <t>389-Ф</t>
      </is>
    </nc>
  </rcc>
  <rcc rId="2814" sId="1" odxf="1" dxf="1">
    <nc r="K231" t="inlineStr">
      <is>
        <t>Разрешение</t>
      </is>
    </nc>
    <odxf>
      <alignment horizontal="general" readingOrder="0"/>
    </odxf>
    <ndxf>
      <alignment horizontal="center" readingOrder="0"/>
    </ndxf>
  </rcc>
  <rcc rId="2815" sId="1" odxf="1" dxf="1">
    <nc r="M231" t="inlineStr">
      <is>
        <t>ЕПГУ</t>
      </is>
    </nc>
    <odxf>
      <alignment horizontal="general" readingOrder="0"/>
    </odxf>
    <ndxf>
      <alignment horizontal="center" readingOrder="0"/>
    </ndxf>
  </rcc>
  <rcc rId="2816" sId="1" odxf="1" dxf="1" numFmtId="4">
    <nc r="N231">
      <v>2923609.33</v>
    </nc>
    <odxf>
      <numFmt numFmtId="0" formatCode="General"/>
    </odxf>
    <ndxf>
      <numFmt numFmtId="4" formatCode="#,##0.00"/>
    </ndxf>
  </rcc>
  <rcc rId="2817" sId="1" odxf="1" dxf="1" numFmtId="4">
    <nc r="O231">
      <v>0</v>
    </nc>
    <odxf>
      <numFmt numFmtId="0" formatCode="General"/>
    </odxf>
    <ndxf>
      <numFmt numFmtId="4" formatCode="#,##0.00"/>
    </ndxf>
  </rcc>
  <rcc rId="2818" sId="1" odxf="1" dxf="1" numFmtId="4">
    <nc r="P231">
      <v>584721.87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819" sId="1">
    <oc r="Q231">
      <f>P231/(N231-O231)</f>
    </oc>
    <nc r="Q231">
      <f>P231/(N231-O231)</f>
    </nc>
  </rcc>
  <rcc rId="2820" sId="1">
    <nc r="B232">
      <v>7721</v>
    </nc>
  </rcc>
  <rcc rId="2821" sId="1">
    <nc r="C232" t="inlineStr">
      <is>
        <t>ЗахароваМ.Е.</t>
      </is>
    </nc>
  </rcc>
  <rcc rId="2822" sId="1">
    <nc r="D232" t="inlineStr">
      <is>
        <t>ФГБУ МХАТ им.А.П.Чехова</t>
      </is>
    </nc>
  </rcc>
  <rcc rId="2823" sId="1">
    <nc r="E232">
      <v>7707000276</v>
    </nc>
  </rcc>
  <rcc rId="2824" sId="1">
    <nc r="F232">
      <v>7710059925</v>
    </nc>
  </rcc>
  <rcc rId="2825" sId="1" odxf="1" dxf="1" numFmtId="19">
    <nc r="G232">
      <v>45406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26" sId="1">
    <nc r="H232" t="inlineStr">
      <is>
        <t>13.45</t>
      </is>
    </nc>
  </rcc>
  <rfmt sheetId="1" sqref="I232" start="0" length="0">
    <dxf>
      <numFmt numFmtId="19" formatCode="dd/mm/yyyy"/>
      <alignment horizontal="center" readingOrder="0"/>
    </dxf>
  </rfmt>
  <rcc rId="2827" sId="1" odxf="1" dxf="1">
    <nc r="K23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32" start="0" length="0">
    <dxf>
      <alignment horizontal="center" readingOrder="0"/>
    </dxf>
  </rfmt>
  <rcc rId="2828" sId="1" odxf="1" dxf="1" numFmtId="4">
    <nc r="N232">
      <v>1784745.74</v>
    </nc>
    <odxf>
      <numFmt numFmtId="0" formatCode="General"/>
    </odxf>
    <ndxf>
      <numFmt numFmtId="4" formatCode="#,##0.00"/>
    </ndxf>
  </rcc>
  <rcc rId="2829" sId="1" odxf="1" dxf="1" numFmtId="4">
    <nc r="O232">
      <v>0</v>
    </nc>
    <odxf>
      <numFmt numFmtId="0" formatCode="General"/>
    </odxf>
    <ndxf>
      <numFmt numFmtId="4" formatCode="#,##0.00"/>
    </ndxf>
  </rcc>
  <rcc rId="2830" sId="1" odxf="1" dxf="1" numFmtId="4">
    <nc r="P232">
      <v>492700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831" sId="1">
    <oc r="Q232">
      <f>P232/(N232-O232)</f>
    </oc>
    <nc r="Q232">
      <f>P232/(N232-O232)</f>
    </nc>
  </rcc>
  <rcc rId="2832" sId="1">
    <nc r="B233">
      <v>7721</v>
    </nc>
  </rcc>
  <rcc rId="2833" sId="1">
    <nc r="C233" t="inlineStr">
      <is>
        <t>Зубова З.Р.</t>
      </is>
    </nc>
  </rcc>
  <rcc rId="2834" sId="1">
    <nc r="D233" t="inlineStr">
      <is>
        <t>ООО "Плексор"</t>
      </is>
    </nc>
  </rcc>
  <rcc rId="2835" sId="1">
    <nc r="E233">
      <v>7721115269</v>
    </nc>
  </rcc>
  <rcc rId="2836" sId="1">
    <nc r="F233">
      <v>9709031809</v>
    </nc>
  </rcc>
  <rcc rId="2837" sId="1" odxf="1" dxf="1" numFmtId="19">
    <nc r="G233">
      <v>45407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38" sId="1">
    <nc r="H233" t="inlineStr">
      <is>
        <t>12.00</t>
      </is>
    </nc>
  </rcc>
  <rcc rId="2839" sId="1" odxf="1" dxf="1" numFmtId="19">
    <nc r="I233">
      <v>45408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40" sId="1">
    <nc r="J233" t="inlineStr">
      <is>
        <t>454-Ф</t>
      </is>
    </nc>
  </rcc>
  <rcc rId="2841" sId="1" odxf="1" dxf="1">
    <nc r="K23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33" start="0" length="0">
    <dxf>
      <alignment horizontal="center" readingOrder="0"/>
    </dxf>
  </rfmt>
  <rcc rId="2842" sId="1" odxf="1" dxf="1" numFmtId="4">
    <nc r="N233">
      <v>254534.87</v>
    </nc>
    <odxf>
      <numFmt numFmtId="0" formatCode="General"/>
    </odxf>
    <ndxf>
      <numFmt numFmtId="4" formatCode="#,##0.00"/>
    </ndxf>
  </rcc>
  <rcc rId="2843" sId="1" odxf="1" dxf="1" numFmtId="4">
    <nc r="O233">
      <v>0</v>
    </nc>
    <odxf>
      <numFmt numFmtId="0" formatCode="General"/>
    </odxf>
    <ndxf>
      <numFmt numFmtId="4" formatCode="#,##0.00"/>
    </ndxf>
  </rcc>
  <rcc rId="2844" sId="1" odxf="1" dxf="1" numFmtId="4">
    <nc r="P233">
      <v>50906.97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845" sId="1">
    <oc r="Q233">
      <f>P233/(N233-O233)</f>
    </oc>
    <nc r="Q233">
      <f>P233/(N233-O233)</f>
    </nc>
  </rcc>
  <rcc rId="2846" sId="1">
    <nc r="B234">
      <v>7721</v>
    </nc>
  </rcc>
  <rcc rId="2847" sId="1">
    <nc r="C234" t="inlineStr">
      <is>
        <t>Федорова М.П.</t>
      </is>
    </nc>
  </rcc>
  <rcc rId="2848" sId="1">
    <nc r="D234" t="inlineStr">
      <is>
        <t>ООО ВЕЛЕССТРОЙМОНТАЖ</t>
      </is>
    </nc>
  </rcc>
  <rcc rId="2849" sId="1">
    <nc r="E234">
      <v>7721055291</v>
    </nc>
  </rcc>
  <rcc rId="2850" sId="1">
    <nc r="F234">
      <v>7710914330</v>
    </nc>
  </rcc>
  <rcc rId="2851" sId="1" odxf="1" dxf="1" numFmtId="19">
    <nc r="G234">
      <v>45408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52" sId="1">
    <nc r="H234" t="inlineStr">
      <is>
        <t>14.00</t>
      </is>
    </nc>
  </rcc>
  <rfmt sheetId="1" sqref="I234" start="0" length="0">
    <dxf>
      <numFmt numFmtId="19" formatCode="dd/mm/yyyy"/>
      <alignment horizontal="center" readingOrder="0"/>
    </dxf>
  </rfmt>
  <rcc rId="2853" sId="1" odxf="1" dxf="1">
    <nc r="K234" t="inlineStr">
      <is>
        <t>Отказ</t>
      </is>
    </nc>
    <odxf>
      <alignment horizontal="general" readingOrder="0"/>
    </odxf>
    <ndxf>
      <alignment horizontal="center" readingOrder="0"/>
    </ndxf>
  </rcc>
  <rcc rId="2854" sId="1" odxf="1" dxf="1">
    <nc r="L234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wrapText="0" readingOrder="0"/>
    </odxf>
    <ndxf>
      <alignment wrapText="1" readingOrder="0"/>
    </ndxf>
  </rcc>
  <rcc rId="2855" sId="1" odxf="1" dxf="1">
    <nc r="M234" t="inlineStr">
      <is>
        <t>#Ф</t>
      </is>
    </nc>
    <odxf>
      <alignment horizontal="general" readingOrder="0"/>
    </odxf>
    <ndxf>
      <alignment horizontal="center" readingOrder="0"/>
    </ndxf>
  </rcc>
  <rcc rId="2856" sId="1" odxf="1" dxf="1" numFmtId="4">
    <nc r="N234">
      <v>95847106.709999993</v>
    </nc>
    <odxf>
      <numFmt numFmtId="0" formatCode="General"/>
    </odxf>
    <ndxf>
      <numFmt numFmtId="4" formatCode="#,##0.00"/>
    </ndxf>
  </rcc>
  <rcc rId="2857" sId="1" odxf="1" dxf="1" numFmtId="4">
    <nc r="O234">
      <v>0</v>
    </nc>
    <odxf>
      <numFmt numFmtId="0" formatCode="General"/>
    </odxf>
    <ndxf>
      <numFmt numFmtId="4" formatCode="#,##0.00"/>
    </ndxf>
  </rcc>
  <rcc rId="2858" sId="1" odxf="1" dxf="1" numFmtId="4">
    <nc r="P234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859" sId="1">
    <oc r="Q234">
      <f>P234/(N234-O234)</f>
    </oc>
    <nc r="Q234">
      <f>P234/(N234-O234)</f>
    </nc>
  </rcc>
  <rcc rId="2860" sId="1">
    <nc r="B235">
      <v>7721</v>
    </nc>
  </rcc>
  <rcc rId="2861" sId="1">
    <nc r="C235" t="inlineStr">
      <is>
        <t>Захарова М.Е.</t>
      </is>
    </nc>
  </rcc>
  <rcc rId="2862" sId="1">
    <nc r="D235" t="inlineStr">
      <is>
        <t>ООО "Иголочка-7"</t>
      </is>
    </nc>
  </rcc>
  <rcc rId="2863" sId="1">
    <nc r="E235">
      <v>7703026447</v>
    </nc>
  </rcc>
  <rcc rId="2864" sId="1">
    <nc r="F235">
      <v>7713729335</v>
    </nc>
  </rcc>
  <rcc rId="2865" sId="1" odxf="1" dxf="1" numFmtId="19">
    <nc r="G235">
      <v>45408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66" sId="1">
    <nc r="H235" t="inlineStr">
      <is>
        <t>16.15</t>
      </is>
    </nc>
  </rcc>
  <rcc rId="2867" sId="1" odxf="1" dxf="1" numFmtId="19">
    <nc r="I235">
      <v>45415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68" sId="1">
    <nc r="J235" t="inlineStr">
      <is>
        <t>505-Ф</t>
      </is>
    </nc>
  </rcc>
  <rcc rId="2869" sId="1" odxf="1" dxf="1">
    <nc r="K23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35" start="0" length="0">
    <dxf>
      <alignment horizontal="center" readingOrder="0"/>
    </dxf>
  </rfmt>
  <rcc rId="2870" sId="1" odxf="1" dxf="1" numFmtId="4">
    <nc r="N235">
      <v>19496.75</v>
    </nc>
    <odxf>
      <numFmt numFmtId="0" formatCode="General"/>
    </odxf>
    <ndxf>
      <numFmt numFmtId="4" formatCode="#,##0.00"/>
    </ndxf>
  </rcc>
  <rcc rId="2871" sId="1" odxf="1" dxf="1" numFmtId="4">
    <nc r="O235">
      <v>0</v>
    </nc>
    <odxf>
      <numFmt numFmtId="0" formatCode="General"/>
    </odxf>
    <ndxf>
      <numFmt numFmtId="4" formatCode="#,##0.00"/>
    </ndxf>
  </rcc>
  <rcc rId="2872" sId="1" odxf="1" dxf="1" numFmtId="4">
    <nc r="P235">
      <v>3899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873" sId="1">
    <oc r="Q235">
      <f>P235/(N235-O235)</f>
    </oc>
    <nc r="Q235">
      <f>P235/(N235-O235)</f>
    </nc>
  </rcc>
  <rcc rId="2874" sId="1">
    <nc r="B236">
      <v>7721</v>
    </nc>
  </rcc>
  <rcc rId="2875" sId="1">
    <nc r="C236" t="inlineStr">
      <is>
        <t>Захарова М.Е.</t>
      </is>
    </nc>
  </rcc>
  <rcc rId="2876" sId="1">
    <nc r="D236" t="inlineStr">
      <is>
        <t>ГБУКг.Москвы "ОКЦ ЮАО"</t>
      </is>
    </nc>
  </rcc>
  <rcc rId="2877" sId="1">
    <nc r="E236">
      <v>7707001112</v>
    </nc>
  </rcc>
  <rcc rId="2878" sId="1">
    <nc r="F236">
      <v>7724078460</v>
    </nc>
  </rcc>
  <rcc rId="2879" sId="1" odxf="1" dxf="1" numFmtId="19">
    <nc r="G236">
      <v>45414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80" sId="1">
    <nc r="H236" t="inlineStr">
      <is>
        <t>17.20</t>
      </is>
    </nc>
  </rcc>
  <rcc rId="2881" sId="1" odxf="1" dxf="1" numFmtId="19">
    <nc r="I236">
      <v>45419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82" sId="1">
    <nc r="J236" t="inlineStr">
      <is>
        <t>522-Ф</t>
      </is>
    </nc>
  </rcc>
  <rcc rId="2883" sId="1" odxf="1" dxf="1">
    <nc r="K23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36" start="0" length="0">
    <dxf>
      <alignment horizontal="center" readingOrder="0"/>
    </dxf>
  </rfmt>
  <rcc rId="2884" sId="1" odxf="1" dxf="1" numFmtId="4">
    <nc r="N236">
      <v>1234015.53</v>
    </nc>
    <odxf>
      <numFmt numFmtId="0" formatCode="General"/>
    </odxf>
    <ndxf>
      <numFmt numFmtId="4" formatCode="#,##0.00"/>
    </ndxf>
  </rcc>
  <rcc rId="2885" sId="1" odxf="1" dxf="1" numFmtId="4">
    <nc r="O236">
      <v>0</v>
    </nc>
    <odxf>
      <numFmt numFmtId="0" formatCode="General"/>
    </odxf>
    <ndxf>
      <numFmt numFmtId="4" formatCode="#,##0.00"/>
    </ndxf>
  </rcc>
  <rcc rId="2886" sId="1" odxf="1" dxf="1" numFmtId="4">
    <nc r="P236">
      <v>246500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887" sId="1">
    <oc r="Q236">
      <f>P236/(N236-O236)</f>
    </oc>
    <nc r="Q236">
      <f>P236/(N236-O236)</f>
    </nc>
  </rcc>
  <rcc rId="2888" sId="1">
    <nc r="B237">
      <v>7721</v>
    </nc>
  </rcc>
  <rcc rId="2889" sId="1">
    <nc r="C237" t="inlineStr">
      <is>
        <t>Федорова М.П.</t>
      </is>
    </nc>
  </rcc>
  <rcc rId="2890" sId="1">
    <nc r="D237" t="inlineStr">
      <is>
        <t>ООО "ТЕЗОР"</t>
      </is>
    </nc>
  </rcc>
  <rcc rId="2891" sId="1">
    <nc r="E237">
      <v>7703072999</v>
    </nc>
  </rcc>
  <rcc rId="2892" sId="1">
    <nc r="F237">
      <v>9721060010</v>
    </nc>
  </rcc>
  <rcc rId="2893" sId="1" odxf="1" dxf="1" numFmtId="19">
    <nc r="G237">
      <v>45414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94" sId="1">
    <nc r="H237" t="inlineStr">
      <is>
        <t>13.41</t>
      </is>
    </nc>
  </rcc>
  <rcc rId="2895" sId="1" odxf="1" dxf="1" numFmtId="19">
    <nc r="I237">
      <v>45420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96" sId="1">
    <nc r="J237" t="inlineStr">
      <is>
        <t>527-Ф</t>
      </is>
    </nc>
  </rcc>
  <rcc rId="2897" sId="1" odxf="1" dxf="1">
    <nc r="K237" t="inlineStr">
      <is>
        <t>Разрешение</t>
      </is>
    </nc>
    <odxf>
      <alignment horizontal="general" readingOrder="0"/>
    </odxf>
    <ndxf>
      <alignment horizontal="center" readingOrder="0"/>
    </ndxf>
  </rcc>
  <rcc rId="2898" sId="1" odxf="1" dxf="1">
    <nc r="M237" t="inlineStr">
      <is>
        <t>ЕПГУ, #100</t>
      </is>
    </nc>
    <odxf>
      <alignment horizontal="general" readingOrder="0"/>
    </odxf>
    <ndxf>
      <alignment horizontal="center" readingOrder="0"/>
    </ndxf>
  </rcc>
  <rcc rId="2899" sId="1" odxf="1" dxf="1" numFmtId="4">
    <nc r="N237">
      <v>199100</v>
    </nc>
    <odxf>
      <numFmt numFmtId="0" formatCode="General"/>
    </odxf>
    <ndxf>
      <numFmt numFmtId="4" formatCode="#,##0.00"/>
    </ndxf>
  </rcc>
  <rcc rId="2900" sId="1" odxf="1" dxf="1" numFmtId="4">
    <nc r="O237">
      <v>0</v>
    </nc>
    <odxf>
      <numFmt numFmtId="0" formatCode="General"/>
    </odxf>
    <ndxf>
      <numFmt numFmtId="4" formatCode="#,##0.00"/>
    </ndxf>
  </rcc>
  <rcc rId="2901" sId="1" odxf="1" dxf="1" numFmtId="4">
    <nc r="P237">
      <v>39820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902" sId="1">
    <oc r="Q237">
      <f>P237/(N237-O237)</f>
    </oc>
    <nc r="Q237">
      <f>P237/(N237-O237)</f>
    </nc>
  </rcc>
  <rcc rId="2903" sId="1">
    <nc r="B238">
      <v>7721</v>
    </nc>
  </rcc>
  <rcc rId="2904" sId="1">
    <nc r="C238" t="inlineStr">
      <is>
        <t>Федорова М.П.</t>
      </is>
    </nc>
  </rcc>
  <rcc rId="2905" sId="1" odxf="1" dxf="1">
    <nc r="D238" t="inlineStr">
      <is>
        <t>ООО АРХИТЕКТУРНОЕ БЮРО "ЦИМАЙЛО ЛЯШЕНКО И ПАРТНЕРЫ""</t>
      </is>
    </nc>
    <odxf>
      <alignment wrapText="0" readingOrder="0"/>
    </odxf>
    <ndxf>
      <alignment wrapText="1" readingOrder="0"/>
    </ndxf>
  </rcc>
  <rcc rId="2906" sId="1">
    <nc r="E238">
      <v>7707026303</v>
    </nc>
  </rcc>
  <rcc rId="2907" sId="1">
    <nc r="F238">
      <v>7707555426</v>
    </nc>
  </rcc>
  <rcc rId="2908" sId="1" odxf="1" dxf="1" numFmtId="19">
    <nc r="G238">
      <v>45418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909" sId="1" odxf="1" dxf="1">
    <nc r="H238" t="inlineStr">
      <is>
        <t>11.04</t>
      </is>
    </nc>
    <odxf>
      <numFmt numFmtId="168" formatCode="h:mm;@"/>
    </odxf>
    <ndxf>
      <numFmt numFmtId="30" formatCode="@"/>
    </ndxf>
  </rcc>
  <rfmt sheetId="1" sqref="I238" start="0" length="0">
    <dxf>
      <numFmt numFmtId="19" formatCode="dd/mm/yyyy"/>
      <alignment horizontal="center" readingOrder="0"/>
    </dxf>
  </rfmt>
  <rfmt sheetId="1" sqref="K238" start="0" length="0">
    <dxf>
      <alignment horizontal="center" readingOrder="0"/>
    </dxf>
  </rfmt>
  <rcc rId="2910" sId="1" odxf="1" dxf="1">
    <nc r="M238" t="inlineStr">
      <is>
        <t>ЕПГУ</t>
      </is>
    </nc>
    <odxf>
      <alignment horizontal="general" readingOrder="0"/>
    </odxf>
    <ndxf>
      <alignment horizontal="center" readingOrder="0"/>
    </ndxf>
  </rcc>
  <rcc rId="2911" sId="1" odxf="1" dxf="1" numFmtId="4">
    <nc r="N238">
      <v>3037297.67</v>
    </nc>
    <odxf>
      <numFmt numFmtId="0" formatCode="General"/>
    </odxf>
    <ndxf>
      <numFmt numFmtId="4" formatCode="#,##0.00"/>
    </ndxf>
  </rcc>
  <rcc rId="2912" sId="1" odxf="1" dxf="1" numFmtId="4">
    <nc r="O238">
      <v>0</v>
    </nc>
    <odxf>
      <numFmt numFmtId="0" formatCode="General"/>
    </odxf>
    <ndxf>
      <numFmt numFmtId="4" formatCode="#,##0.00"/>
    </ndxf>
  </rcc>
  <rcc rId="2913" sId="1" odxf="1" dxf="1" numFmtId="4">
    <nc r="P238">
      <v>362400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2914" sId="1">
    <oc r="Q238">
      <f>P238/(N238-O238)</f>
    </oc>
    <nc r="Q238">
      <f>P238/(N238-O238)</f>
    </nc>
  </rcc>
  <rfmt sheetId="1" sqref="N194:P243">
    <dxf>
      <alignment horizontal="center" readingOrder="0"/>
    </dxf>
  </rfmt>
  <rrc rId="2915" sId="1" ref="A232:XFD232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232:XFD232" start="0" length="0">
      <dxf>
        <font>
          <name val="Times New Roman"/>
          <scheme val="none"/>
        </font>
        <alignment vertical="center" readingOrder="0"/>
      </dxf>
    </rfmt>
    <rfmt sheetId="1" sqref="A2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32">
        <v>7721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" t="inlineStr">
        <is>
          <t>ЗахароваМ.Е.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2" t="inlineStr">
        <is>
          <t>ФГБУ МХАТ им.А.П.Чехова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2">
        <v>7707000276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2">
        <v>7710059925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32">
        <v>45406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2" t="inlineStr">
        <is>
          <t>13.45</t>
        </is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3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32" t="inlineStr">
        <is>
          <t>Разрешение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232">
        <v>1784745.74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3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2">
        <v>492700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32">
        <f>P232/(N232-O232)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3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2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2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232" start="0" length="0">
      <dxf>
        <alignment horizontal="center" readingOrder="0"/>
      </dxf>
    </rfmt>
  </rrc>
  <rrc rId="2916" sId="1" ref="A233:XFD233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233:XFD233" start="0" length="0">
      <dxf>
        <font>
          <name val="Times New Roman"/>
          <scheme val="none"/>
        </font>
        <alignment vertical="center" readingOrder="0"/>
      </dxf>
    </rfmt>
    <rfmt sheetId="1" sqref="A2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33">
        <v>7721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" t="inlineStr">
        <is>
          <t>Федорова М.П.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3" t="inlineStr">
        <is>
          <t>ООО ВЕЛЕССТРОЙМОНТАЖ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3">
        <v>7721055291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3">
        <v>7710914330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33">
        <v>45408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3" t="inlineStr">
        <is>
          <t>14.00</t>
        </is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3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33" t="inlineStr">
        <is>
          <t>Отказ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3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33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233">
        <v>95847106.709999993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3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33">
        <f>P233/(N233-O233)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3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2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2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233" start="0" length="0">
      <dxf>
        <alignment horizontal="center" readingOrder="0"/>
      </dxf>
    </rfmt>
  </rrc>
  <rrc rId="2917" sId="1" ref="A236:XFD236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236:XFD236" start="0" length="0">
      <dxf>
        <font>
          <name val="Times New Roman"/>
          <scheme val="none"/>
        </font>
        <alignment vertical="center" readingOrder="0"/>
      </dxf>
    </rfmt>
    <rfmt sheetId="1" sqref="A2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36">
        <v>7721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" t="inlineStr">
        <is>
          <t>Федорова М.П.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6" t="inlineStr">
        <is>
          <t>ООО АРХИТЕКТУРНОЕ БЮРО "ЦИМАЙЛО ЛЯШЕНКО И ПАРТНЕРЫ""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6">
        <v>7707026303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6">
        <v>7707555426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36">
        <v>45418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6" t="inlineStr">
        <is>
          <t>11.04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3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3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236">
        <v>3037297.67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3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6">
        <v>362400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36">
        <f>P236/(N236-O236)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3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2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2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236" start="0" length="0">
      <dxf>
        <alignment horizontal="center" readingOrder="0"/>
      </dxf>
    </rfmt>
  </rrc>
  <rcc rId="2918" sId="1" numFmtId="4">
    <nc r="O218">
      <v>0</v>
    </nc>
  </rcc>
  <rfmt sheetId="1" sqref="G236" start="0" length="0">
    <dxf>
      <numFmt numFmtId="19" formatCode="dd/mm/yyyy"/>
    </dxf>
  </rfmt>
  <rfmt sheetId="1" sqref="I236" start="0" length="0">
    <dxf>
      <numFmt numFmtId="19" formatCode="dd/mm/yyyy"/>
    </dxf>
  </rfmt>
  <rfmt sheetId="1" sqref="N236" start="0" length="0">
    <dxf>
      <numFmt numFmtId="4" formatCode="#,##0.00"/>
    </dxf>
  </rfmt>
  <rfmt sheetId="1" sqref="P236" start="0" length="0">
    <dxf>
      <numFmt numFmtId="4" formatCode="#,##0.00"/>
    </dxf>
  </rfmt>
  <rfmt sheetId="1" sqref="T236" start="0" length="0">
    <dxf>
      <numFmt numFmtId="19" formatCode="dd/mm/yyyy"/>
    </dxf>
  </rfmt>
  <rfmt sheetId="1" sqref="U236" start="0" length="0">
    <dxf>
      <numFmt numFmtId="19" formatCode="dd/mm/yyyy"/>
    </dxf>
  </rfmt>
  <rfmt sheetId="1" sqref="G237" start="0" length="0">
    <dxf>
      <numFmt numFmtId="19" formatCode="dd/mm/yyyy"/>
    </dxf>
  </rfmt>
  <rfmt sheetId="1" sqref="I237" start="0" length="0">
    <dxf>
      <numFmt numFmtId="19" formatCode="dd/mm/yyyy"/>
    </dxf>
  </rfmt>
  <rfmt sheetId="1" sqref="N237" start="0" length="0">
    <dxf>
      <numFmt numFmtId="4" formatCode="#,##0.00"/>
    </dxf>
  </rfmt>
  <rfmt sheetId="1" sqref="G238" start="0" length="0">
    <dxf>
      <numFmt numFmtId="19" formatCode="dd/mm/yyyy"/>
    </dxf>
  </rfmt>
  <rfmt sheetId="1" sqref="I238" start="0" length="0">
    <dxf>
      <numFmt numFmtId="19" formatCode="dd/mm/yyyy"/>
    </dxf>
  </rfmt>
  <rfmt sheetId="1" sqref="N238" start="0" length="0">
    <dxf>
      <numFmt numFmtId="4" formatCode="#,##0.00"/>
    </dxf>
  </rfmt>
  <rfmt sheetId="1" sqref="P238" start="0" length="0">
    <dxf>
      <numFmt numFmtId="4" formatCode="#,##0.00"/>
    </dxf>
  </rfmt>
  <rfmt sheetId="1" sqref="G239" start="0" length="0">
    <dxf>
      <numFmt numFmtId="19" formatCode="dd/mm/yyyy"/>
    </dxf>
  </rfmt>
  <rfmt sheetId="1" sqref="I239" start="0" length="0">
    <dxf>
      <numFmt numFmtId="19" formatCode="dd/mm/yyyy"/>
    </dxf>
  </rfmt>
  <rfmt sheetId="1" sqref="N239" start="0" length="0">
    <dxf>
      <numFmt numFmtId="4" formatCode="#,##0.00"/>
    </dxf>
  </rfmt>
  <rfmt sheetId="1" sqref="P239" start="0" length="0">
    <dxf>
      <numFmt numFmtId="4" formatCode="#,##0.00"/>
    </dxf>
  </rfmt>
  <rfmt sheetId="1" sqref="G240" start="0" length="0">
    <dxf>
      <numFmt numFmtId="19" formatCode="dd/mm/yyyy"/>
    </dxf>
  </rfmt>
  <rfmt sheetId="1" sqref="I240" start="0" length="0">
    <dxf>
      <numFmt numFmtId="19" formatCode="dd/mm/yyyy"/>
    </dxf>
  </rfmt>
  <rfmt sheetId="1" sqref="N240" start="0" length="0">
    <dxf>
      <numFmt numFmtId="4" formatCode="#,##0.00"/>
    </dxf>
  </rfmt>
  <rfmt sheetId="1" sqref="P240" start="0" length="0">
    <dxf>
      <numFmt numFmtId="4" formatCode="#,##0.00"/>
    </dxf>
  </rfmt>
  <rfmt sheetId="1" sqref="G241" start="0" length="0">
    <dxf>
      <numFmt numFmtId="19" formatCode="dd/mm/yyyy"/>
    </dxf>
  </rfmt>
  <rfmt sheetId="1" sqref="I241" start="0" length="0">
    <dxf>
      <numFmt numFmtId="19" formatCode="dd/mm/yyyy"/>
    </dxf>
  </rfmt>
  <rfmt sheetId="1" sqref="N241" start="0" length="0">
    <dxf>
      <numFmt numFmtId="4" formatCode="#,##0.00"/>
    </dxf>
  </rfmt>
  <rfmt sheetId="1" sqref="G242" start="0" length="0">
    <dxf>
      <numFmt numFmtId="19" formatCode="dd/mm/yyyy"/>
    </dxf>
  </rfmt>
  <rfmt sheetId="1" sqref="I242" start="0" length="0">
    <dxf>
      <numFmt numFmtId="19" formatCode="dd/mm/yyyy"/>
    </dxf>
  </rfmt>
  <rfmt sheetId="1" sqref="N242" start="0" length="0">
    <dxf>
      <numFmt numFmtId="4" formatCode="#,##0.00"/>
    </dxf>
  </rfmt>
  <rfmt sheetId="1" sqref="P242" start="0" length="0">
    <dxf>
      <numFmt numFmtId="4" formatCode="#,##0.00"/>
    </dxf>
  </rfmt>
  <rfmt sheetId="1" sqref="G243" start="0" length="0">
    <dxf>
      <numFmt numFmtId="19" formatCode="dd/mm/yyyy"/>
    </dxf>
  </rfmt>
  <rfmt sheetId="1" sqref="I243" start="0" length="0">
    <dxf>
      <numFmt numFmtId="19" formatCode="dd/mm/yyyy"/>
    </dxf>
  </rfmt>
  <rfmt sheetId="1" sqref="N243" start="0" length="0">
    <dxf>
      <numFmt numFmtId="4" formatCode="#,##0.00"/>
    </dxf>
  </rfmt>
  <rfmt sheetId="1" sqref="P243" start="0" length="0">
    <dxf>
      <numFmt numFmtId="4" formatCode="#,##0.00"/>
    </dxf>
  </rfmt>
  <rfmt sheetId="1" sqref="G244" start="0" length="0">
    <dxf>
      <numFmt numFmtId="19" formatCode="dd/mm/yyyy"/>
    </dxf>
  </rfmt>
  <rfmt sheetId="1" sqref="I244" start="0" length="0">
    <dxf>
      <numFmt numFmtId="19" formatCode="dd/mm/yyyy"/>
    </dxf>
  </rfmt>
  <rfmt sheetId="1" sqref="N244" start="0" length="0">
    <dxf>
      <numFmt numFmtId="4" formatCode="#,##0.00"/>
    </dxf>
  </rfmt>
  <rfmt sheetId="1" sqref="P244" start="0" length="0">
    <dxf>
      <numFmt numFmtId="4" formatCode="#,##0.00"/>
    </dxf>
  </rfmt>
  <rfmt sheetId="1" sqref="T244" start="0" length="0">
    <dxf>
      <numFmt numFmtId="19" formatCode="dd/mm/yyyy"/>
    </dxf>
  </rfmt>
  <rfmt sheetId="1" sqref="U244" start="0" length="0">
    <dxf>
      <numFmt numFmtId="19" formatCode="dd/mm/yyyy"/>
    </dxf>
  </rfmt>
  <rfmt sheetId="1" sqref="G245" start="0" length="0">
    <dxf>
      <numFmt numFmtId="19" formatCode="dd/mm/yyyy"/>
    </dxf>
  </rfmt>
  <rfmt sheetId="1" sqref="I245" start="0" length="0">
    <dxf>
      <numFmt numFmtId="19" formatCode="dd/mm/yyyy"/>
    </dxf>
  </rfmt>
  <rfmt sheetId="1" sqref="N245" start="0" length="0">
    <dxf>
      <numFmt numFmtId="4" formatCode="#,##0.00"/>
    </dxf>
  </rfmt>
  <rfmt sheetId="1" sqref="P245" start="0" length="0">
    <dxf>
      <numFmt numFmtId="4" formatCode="#,##0.00"/>
    </dxf>
  </rfmt>
  <rfmt sheetId="1" sqref="G246" start="0" length="0">
    <dxf>
      <numFmt numFmtId="19" formatCode="dd/mm/yyyy"/>
    </dxf>
  </rfmt>
  <rfmt sheetId="1" sqref="I246" start="0" length="0">
    <dxf>
      <numFmt numFmtId="19" formatCode="dd/mm/yyyy"/>
    </dxf>
  </rfmt>
  <rfmt sheetId="1" sqref="N246" start="0" length="0">
    <dxf>
      <numFmt numFmtId="4" formatCode="#,##0.00"/>
    </dxf>
  </rfmt>
  <rfmt sheetId="1" sqref="G247" start="0" length="0">
    <dxf>
      <numFmt numFmtId="19" formatCode="dd/mm/yyyy"/>
    </dxf>
  </rfmt>
  <rfmt sheetId="1" sqref="I247" start="0" length="0">
    <dxf>
      <numFmt numFmtId="19" formatCode="dd/mm/yyyy"/>
    </dxf>
  </rfmt>
  <rfmt sheetId="1" sqref="N247" start="0" length="0">
    <dxf>
      <numFmt numFmtId="4" formatCode="#,##0.00"/>
    </dxf>
  </rfmt>
  <rfmt sheetId="1" sqref="P247" start="0" length="0">
    <dxf>
      <numFmt numFmtId="4" formatCode="#,##0.00"/>
    </dxf>
  </rfmt>
  <rfmt sheetId="1" sqref="G248" start="0" length="0">
    <dxf>
      <numFmt numFmtId="19" formatCode="dd/mm/yyyy"/>
    </dxf>
  </rfmt>
  <rfmt sheetId="1" sqref="I248" start="0" length="0">
    <dxf>
      <numFmt numFmtId="19" formatCode="dd/mm/yyyy"/>
    </dxf>
  </rfmt>
  <rfmt sheetId="1" sqref="N248" start="0" length="0">
    <dxf>
      <numFmt numFmtId="4" formatCode="#,##0.00"/>
    </dxf>
  </rfmt>
  <rfmt sheetId="1" sqref="P248" start="0" length="0">
    <dxf>
      <numFmt numFmtId="4" formatCode="#,##0.00"/>
    </dxf>
  </rfmt>
  <rfmt sheetId="1" sqref="T248" start="0" length="0">
    <dxf>
      <numFmt numFmtId="19" formatCode="dd/mm/yyyy"/>
    </dxf>
  </rfmt>
  <rfmt sheetId="1" sqref="U248" start="0" length="0">
    <dxf>
      <numFmt numFmtId="19" formatCode="dd/mm/yyyy"/>
    </dxf>
  </rfmt>
  <rfmt sheetId="1" sqref="G249" start="0" length="0">
    <dxf>
      <numFmt numFmtId="19" formatCode="dd/mm/yyyy"/>
    </dxf>
  </rfmt>
  <rfmt sheetId="1" sqref="I249" start="0" length="0">
    <dxf>
      <numFmt numFmtId="19" formatCode="dd/mm/yyyy"/>
    </dxf>
  </rfmt>
  <rfmt sheetId="1" sqref="N249" start="0" length="0">
    <dxf>
      <numFmt numFmtId="4" formatCode="#,##0.00"/>
    </dxf>
  </rfmt>
  <rfmt sheetId="1" sqref="P249" start="0" length="0">
    <dxf>
      <numFmt numFmtId="4" formatCode="#,##0.00"/>
    </dxf>
  </rfmt>
  <rfmt sheetId="1" sqref="G250" start="0" length="0">
    <dxf>
      <numFmt numFmtId="19" formatCode="dd/mm/yyyy"/>
    </dxf>
  </rfmt>
  <rfmt sheetId="1" sqref="I250" start="0" length="0">
    <dxf>
      <numFmt numFmtId="19" formatCode="dd/mm/yyyy"/>
    </dxf>
  </rfmt>
  <rfmt sheetId="1" sqref="N250" start="0" length="0">
    <dxf>
      <numFmt numFmtId="4" formatCode="#,##0.00"/>
    </dxf>
  </rfmt>
  <rfmt sheetId="1" sqref="P250" start="0" length="0">
    <dxf>
      <numFmt numFmtId="4" formatCode="#,##0.00"/>
    </dxf>
  </rfmt>
  <rfmt sheetId="1" sqref="G251" start="0" length="0">
    <dxf>
      <numFmt numFmtId="19" formatCode="dd/mm/yyyy"/>
    </dxf>
  </rfmt>
  <rfmt sheetId="1" sqref="I251" start="0" length="0">
    <dxf>
      <numFmt numFmtId="19" formatCode="dd/mm/yyyy"/>
    </dxf>
  </rfmt>
  <rfmt sheetId="1" sqref="N251" start="0" length="0">
    <dxf>
      <numFmt numFmtId="4" formatCode="#,##0.00"/>
    </dxf>
  </rfmt>
  <rfmt sheetId="1" sqref="O251" start="0" length="0">
    <dxf>
      <numFmt numFmtId="4" formatCode="#,##0.00"/>
    </dxf>
  </rfmt>
  <rfmt sheetId="1" sqref="P251" start="0" length="0">
    <dxf>
      <numFmt numFmtId="4" formatCode="#,##0.00"/>
    </dxf>
  </rfmt>
  <rfmt sheetId="1" sqref="T251" start="0" length="0">
    <dxf>
      <numFmt numFmtId="19" formatCode="dd/mm/yyyy"/>
    </dxf>
  </rfmt>
  <rfmt sheetId="1" sqref="U251" start="0" length="0">
    <dxf>
      <numFmt numFmtId="19" formatCode="dd/mm/yyyy"/>
    </dxf>
  </rfmt>
  <rfmt sheetId="1" sqref="G252" start="0" length="0">
    <dxf>
      <numFmt numFmtId="19" formatCode="dd/mm/yyyy"/>
    </dxf>
  </rfmt>
  <rfmt sheetId="1" sqref="I252" start="0" length="0">
    <dxf>
      <numFmt numFmtId="19" formatCode="dd/mm/yyyy"/>
    </dxf>
  </rfmt>
  <rfmt sheetId="1" sqref="N252" start="0" length="0">
    <dxf>
      <numFmt numFmtId="4" formatCode="#,##0.00"/>
    </dxf>
  </rfmt>
  <rfmt sheetId="1" sqref="P252" start="0" length="0">
    <dxf>
      <numFmt numFmtId="4" formatCode="#,##0.00"/>
    </dxf>
  </rfmt>
  <rfmt sheetId="1" sqref="G253" start="0" length="0">
    <dxf>
      <numFmt numFmtId="19" formatCode="dd/mm/yyyy"/>
    </dxf>
  </rfmt>
  <rfmt sheetId="1" sqref="I253" start="0" length="0">
    <dxf>
      <numFmt numFmtId="19" formatCode="dd/mm/yyyy"/>
    </dxf>
  </rfmt>
  <rfmt sheetId="1" sqref="N253" start="0" length="0">
    <dxf>
      <numFmt numFmtId="4" formatCode="#,##0.00"/>
    </dxf>
  </rfmt>
  <rfmt sheetId="1" sqref="P253" start="0" length="0">
    <dxf>
      <numFmt numFmtId="4" formatCode="#,##0.00"/>
    </dxf>
  </rfmt>
  <rfmt sheetId="1" sqref="G254" start="0" length="0">
    <dxf>
      <numFmt numFmtId="19" formatCode="dd/mm/yyyy"/>
    </dxf>
  </rfmt>
  <rfmt sheetId="1" sqref="I254" start="0" length="0">
    <dxf>
      <numFmt numFmtId="19" formatCode="dd/mm/yyyy"/>
    </dxf>
  </rfmt>
  <rfmt sheetId="1" sqref="N254" start="0" length="0">
    <dxf>
      <numFmt numFmtId="4" formatCode="#,##0.00"/>
    </dxf>
  </rfmt>
  <rfmt sheetId="1" sqref="P254" start="0" length="0">
    <dxf>
      <numFmt numFmtId="4" formatCode="#,##0.00"/>
    </dxf>
  </rfmt>
  <rfmt sheetId="1" sqref="G255" start="0" length="0">
    <dxf>
      <numFmt numFmtId="19" formatCode="dd/mm/yyyy"/>
    </dxf>
  </rfmt>
  <rfmt sheetId="1" sqref="I255" start="0" length="0">
    <dxf>
      <numFmt numFmtId="19" formatCode="dd/mm/yyyy"/>
    </dxf>
  </rfmt>
  <rfmt sheetId="1" sqref="N255" start="0" length="0">
    <dxf>
      <numFmt numFmtId="4" formatCode="#,##0.00"/>
    </dxf>
  </rfmt>
  <rfmt sheetId="1" sqref="P255" start="0" length="0">
    <dxf>
      <numFmt numFmtId="4" formatCode="#,##0.00"/>
    </dxf>
  </rfmt>
  <rfmt sheetId="1" sqref="G256" start="0" length="0">
    <dxf>
      <numFmt numFmtId="19" formatCode="dd/mm/yyyy"/>
    </dxf>
  </rfmt>
  <rfmt sheetId="1" sqref="I256" start="0" length="0">
    <dxf>
      <numFmt numFmtId="19" formatCode="dd/mm/yyyy"/>
    </dxf>
  </rfmt>
  <rfmt sheetId="1" sqref="N256" start="0" length="0">
    <dxf>
      <numFmt numFmtId="4" formatCode="#,##0.00"/>
    </dxf>
  </rfmt>
  <rfmt sheetId="1" sqref="P256" start="0" length="0">
    <dxf>
      <numFmt numFmtId="4" formatCode="#,##0.00"/>
    </dxf>
  </rfmt>
  <rfmt sheetId="1" sqref="G257" start="0" length="0">
    <dxf>
      <numFmt numFmtId="19" formatCode="dd/mm/yyyy"/>
    </dxf>
  </rfmt>
  <rfmt sheetId="1" sqref="I257" start="0" length="0">
    <dxf>
      <numFmt numFmtId="19" formatCode="dd/mm/yyyy"/>
    </dxf>
  </rfmt>
  <rfmt sheetId="1" sqref="N257" start="0" length="0">
    <dxf>
      <numFmt numFmtId="4" formatCode="#,##0.00"/>
    </dxf>
  </rfmt>
  <rfmt sheetId="1" sqref="P257" start="0" length="0">
    <dxf>
      <numFmt numFmtId="4" formatCode="#,##0.00"/>
    </dxf>
  </rfmt>
  <rfmt sheetId="1" sqref="G258" start="0" length="0">
    <dxf>
      <numFmt numFmtId="19" formatCode="dd/mm/yyyy"/>
    </dxf>
  </rfmt>
  <rfmt sheetId="1" sqref="N258" start="0" length="0">
    <dxf>
      <numFmt numFmtId="4" formatCode="#,##0.00"/>
    </dxf>
  </rfmt>
  <rfmt sheetId="1" sqref="P258" start="0" length="0">
    <dxf>
      <numFmt numFmtId="4" formatCode="#,##0.00"/>
    </dxf>
  </rfmt>
  <rfmt sheetId="1" sqref="G259" start="0" length="0">
    <dxf>
      <numFmt numFmtId="19" formatCode="dd/mm/yyyy"/>
    </dxf>
  </rfmt>
  <rfmt sheetId="1" sqref="I259" start="0" length="0">
    <dxf>
      <numFmt numFmtId="19" formatCode="dd/mm/yyyy"/>
    </dxf>
  </rfmt>
  <rfmt sheetId="1" sqref="N259" start="0" length="0">
    <dxf>
      <numFmt numFmtId="4" formatCode="#,##0.00"/>
    </dxf>
  </rfmt>
  <rfmt sheetId="1" sqref="G260" start="0" length="0">
    <dxf>
      <numFmt numFmtId="19" formatCode="dd/mm/yyyy"/>
    </dxf>
  </rfmt>
  <rfmt sheetId="1" sqref="I260" start="0" length="0">
    <dxf>
      <numFmt numFmtId="19" formatCode="dd/mm/yyyy"/>
    </dxf>
  </rfmt>
  <rfmt sheetId="1" sqref="N260" start="0" length="0">
    <dxf>
      <numFmt numFmtId="4" formatCode="#,##0.00"/>
    </dxf>
  </rfmt>
  <rfmt sheetId="1" sqref="P260" start="0" length="0">
    <dxf>
      <numFmt numFmtId="4" formatCode="#,##0.00"/>
    </dxf>
  </rfmt>
  <rfmt sheetId="1" sqref="G261" start="0" length="0">
    <dxf>
      <numFmt numFmtId="19" formatCode="dd/mm/yyyy"/>
    </dxf>
  </rfmt>
  <rfmt sheetId="1" sqref="I261" start="0" length="0">
    <dxf>
      <numFmt numFmtId="19" formatCode="dd/mm/yyyy"/>
    </dxf>
  </rfmt>
  <rfmt sheetId="1" sqref="N261" start="0" length="0">
    <dxf>
      <numFmt numFmtId="4" formatCode="#,##0.00"/>
    </dxf>
  </rfmt>
  <rfmt sheetId="1" sqref="P261" start="0" length="0">
    <dxf>
      <numFmt numFmtId="4" formatCode="#,##0.00"/>
    </dxf>
  </rfmt>
  <rfmt sheetId="1" sqref="G262" start="0" length="0">
    <dxf>
      <numFmt numFmtId="19" formatCode="dd/mm/yyyy"/>
    </dxf>
  </rfmt>
  <rfmt sheetId="1" sqref="I262" start="0" length="0">
    <dxf>
      <numFmt numFmtId="19" formatCode="dd/mm/yyyy"/>
    </dxf>
  </rfmt>
  <rfmt sheetId="1" sqref="N262" start="0" length="0">
    <dxf>
      <numFmt numFmtId="4" formatCode="#,##0.00"/>
    </dxf>
  </rfmt>
  <rfmt sheetId="1" sqref="P262" start="0" length="0">
    <dxf>
      <numFmt numFmtId="4" formatCode="#,##0.00"/>
    </dxf>
  </rfmt>
  <rfmt sheetId="1" sqref="G263" start="0" length="0">
    <dxf>
      <numFmt numFmtId="19" formatCode="dd/mm/yyyy"/>
    </dxf>
  </rfmt>
  <rfmt sheetId="1" sqref="I263" start="0" length="0">
    <dxf>
      <numFmt numFmtId="19" formatCode="dd/mm/yyyy"/>
    </dxf>
  </rfmt>
  <rfmt sheetId="1" sqref="N263" start="0" length="0">
    <dxf>
      <numFmt numFmtId="4" formatCode="#,##0.00"/>
    </dxf>
  </rfmt>
  <rfmt sheetId="1" sqref="O263" start="0" length="0">
    <dxf>
      <numFmt numFmtId="4" formatCode="#,##0.00"/>
    </dxf>
  </rfmt>
  <rfmt sheetId="1" sqref="P263" start="0" length="0">
    <dxf>
      <numFmt numFmtId="4" formatCode="#,##0.00"/>
    </dxf>
  </rfmt>
  <rfmt sheetId="1" sqref="G264" start="0" length="0">
    <dxf>
      <numFmt numFmtId="19" formatCode="dd/mm/yyyy"/>
    </dxf>
  </rfmt>
  <rfmt sheetId="1" sqref="I264" start="0" length="0">
    <dxf>
      <numFmt numFmtId="19" formatCode="dd/mm/yyyy"/>
    </dxf>
  </rfmt>
  <rfmt sheetId="1" sqref="N264" start="0" length="0">
    <dxf>
      <numFmt numFmtId="4" formatCode="#,##0.00"/>
    </dxf>
  </rfmt>
  <rfmt sheetId="1" sqref="P264" start="0" length="0">
    <dxf>
      <numFmt numFmtId="4" formatCode="#,##0.00"/>
    </dxf>
  </rfmt>
  <rfmt sheetId="1" sqref="T264" start="0" length="0">
    <dxf>
      <numFmt numFmtId="19" formatCode="dd/mm/yyyy"/>
    </dxf>
  </rfmt>
  <rfmt sheetId="1" sqref="U264" start="0" length="0">
    <dxf>
      <numFmt numFmtId="19" formatCode="dd/mm/yyyy"/>
    </dxf>
  </rfmt>
  <rfmt sheetId="1" sqref="G265" start="0" length="0">
    <dxf>
      <numFmt numFmtId="19" formatCode="dd/mm/yyyy"/>
    </dxf>
  </rfmt>
  <rfmt sheetId="1" sqref="I265" start="0" length="0">
    <dxf>
      <numFmt numFmtId="19" formatCode="dd/mm/yyyy"/>
    </dxf>
  </rfmt>
  <rfmt sheetId="1" sqref="N265" start="0" length="0">
    <dxf>
      <numFmt numFmtId="4" formatCode="#,##0.00"/>
    </dxf>
  </rfmt>
  <rfmt sheetId="1" sqref="P265" start="0" length="0">
    <dxf>
      <numFmt numFmtId="4" formatCode="#,##0.00"/>
    </dxf>
  </rfmt>
  <rfmt sheetId="1" sqref="G266" start="0" length="0">
    <dxf>
      <numFmt numFmtId="19" formatCode="dd/mm/yyyy"/>
    </dxf>
  </rfmt>
  <rfmt sheetId="1" sqref="I266" start="0" length="0">
    <dxf>
      <numFmt numFmtId="19" formatCode="dd/mm/yyyy"/>
    </dxf>
  </rfmt>
  <rfmt sheetId="1" sqref="N266" start="0" length="0">
    <dxf>
      <numFmt numFmtId="4" formatCode="#,##0.00"/>
    </dxf>
  </rfmt>
  <rfmt sheetId="1" sqref="P266" start="0" length="0">
    <dxf>
      <numFmt numFmtId="4" formatCode="#,##0.00"/>
    </dxf>
  </rfmt>
  <rfmt sheetId="1" sqref="T266" start="0" length="0">
    <dxf>
      <numFmt numFmtId="19" formatCode="dd/mm/yyyy"/>
    </dxf>
  </rfmt>
  <rfmt sheetId="1" sqref="U266" start="0" length="0">
    <dxf>
      <numFmt numFmtId="19" formatCode="dd/mm/yyyy"/>
    </dxf>
  </rfmt>
  <rfmt sheetId="1" sqref="G267" start="0" length="0">
    <dxf>
      <numFmt numFmtId="19" formatCode="dd/mm/yyyy"/>
    </dxf>
  </rfmt>
  <rfmt sheetId="1" sqref="I267" start="0" length="0">
    <dxf>
      <numFmt numFmtId="19" formatCode="dd/mm/yyyy"/>
    </dxf>
  </rfmt>
  <rfmt sheetId="1" sqref="N267" start="0" length="0">
    <dxf>
      <numFmt numFmtId="4" formatCode="#,##0.00"/>
    </dxf>
  </rfmt>
  <rfmt sheetId="1" sqref="P267" start="0" length="0">
    <dxf>
      <numFmt numFmtId="4" formatCode="#,##0.00"/>
    </dxf>
  </rfmt>
  <rfmt sheetId="1" sqref="G268" start="0" length="0">
    <dxf>
      <numFmt numFmtId="19" formatCode="dd/mm/yyyy"/>
    </dxf>
  </rfmt>
  <rfmt sheetId="1" sqref="I268" start="0" length="0">
    <dxf>
      <numFmt numFmtId="19" formatCode="dd/mm/yyyy"/>
    </dxf>
  </rfmt>
  <rfmt sheetId="1" sqref="N268" start="0" length="0">
    <dxf>
      <numFmt numFmtId="4" formatCode="#,##0.00"/>
    </dxf>
  </rfmt>
  <rfmt sheetId="1" sqref="P268" start="0" length="0">
    <dxf>
      <numFmt numFmtId="4" formatCode="#,##0.00"/>
    </dxf>
  </rfmt>
  <rfmt sheetId="1" sqref="G269" start="0" length="0">
    <dxf>
      <numFmt numFmtId="19" formatCode="dd/mm/yyyy"/>
    </dxf>
  </rfmt>
  <rfmt sheetId="1" sqref="I269" start="0" length="0">
    <dxf>
      <numFmt numFmtId="19" formatCode="dd/mm/yyyy"/>
    </dxf>
  </rfmt>
  <rfmt sheetId="1" sqref="G270" start="0" length="0">
    <dxf>
      <numFmt numFmtId="19" formatCode="dd/mm/yyyy"/>
    </dxf>
  </rfmt>
  <rfmt sheetId="1" sqref="I270" start="0" length="0">
    <dxf>
      <numFmt numFmtId="19" formatCode="dd/mm/yyyy"/>
    </dxf>
  </rfmt>
  <rfmt sheetId="1" sqref="N270" start="0" length="0">
    <dxf>
      <numFmt numFmtId="4" formatCode="#,##0.00"/>
    </dxf>
  </rfmt>
  <rfmt sheetId="1" sqref="P270" start="0" length="0">
    <dxf>
      <numFmt numFmtId="4" formatCode="#,##0.00"/>
    </dxf>
  </rfmt>
  <rfmt sheetId="1" sqref="T270" start="0" length="0">
    <dxf>
      <numFmt numFmtId="19" formatCode="dd/mm/yyyy"/>
    </dxf>
  </rfmt>
  <rfmt sheetId="1" sqref="U270" start="0" length="0">
    <dxf>
      <numFmt numFmtId="19" formatCode="dd/mm/yyyy"/>
    </dxf>
  </rfmt>
  <rfmt sheetId="1" sqref="G271" start="0" length="0">
    <dxf>
      <numFmt numFmtId="19" formatCode="dd/mm/yyyy"/>
    </dxf>
  </rfmt>
  <rfmt sheetId="1" sqref="I271" start="0" length="0">
    <dxf>
      <numFmt numFmtId="19" formatCode="dd/mm/yyyy"/>
    </dxf>
  </rfmt>
  <rfmt sheetId="1" sqref="G272" start="0" length="0">
    <dxf>
      <numFmt numFmtId="19" formatCode="dd/mm/yyyy"/>
    </dxf>
  </rfmt>
  <rfmt sheetId="1" sqref="I272" start="0" length="0">
    <dxf>
      <numFmt numFmtId="19" formatCode="dd/mm/yyyy"/>
    </dxf>
  </rfmt>
  <rfmt sheetId="1" sqref="N272" start="0" length="0">
    <dxf>
      <numFmt numFmtId="4" formatCode="#,##0.00"/>
    </dxf>
  </rfmt>
  <rfmt sheetId="1" sqref="O272" start="0" length="0">
    <dxf>
      <numFmt numFmtId="4" formatCode="#,##0.00"/>
    </dxf>
  </rfmt>
  <rfmt sheetId="1" sqref="P272" start="0" length="0">
    <dxf>
      <numFmt numFmtId="4" formatCode="#,##0.00"/>
    </dxf>
  </rfmt>
  <rfmt sheetId="1" sqref="G273" start="0" length="0">
    <dxf>
      <numFmt numFmtId="19" formatCode="dd/mm/yyyy"/>
    </dxf>
  </rfmt>
  <rfmt sheetId="1" sqref="I273" start="0" length="0">
    <dxf>
      <numFmt numFmtId="19" formatCode="dd/mm/yyyy"/>
    </dxf>
  </rfmt>
  <rfmt sheetId="1" sqref="N273" start="0" length="0">
    <dxf>
      <numFmt numFmtId="4" formatCode="#,##0.00"/>
    </dxf>
  </rfmt>
  <rfmt sheetId="1" sqref="P273" start="0" length="0">
    <dxf>
      <numFmt numFmtId="4" formatCode="#,##0.00"/>
    </dxf>
  </rfmt>
  <rfmt sheetId="1" sqref="G274" start="0" length="0">
    <dxf>
      <numFmt numFmtId="19" formatCode="dd/mm/yyyy"/>
    </dxf>
  </rfmt>
  <rfmt sheetId="1" sqref="I274" start="0" length="0">
    <dxf>
      <numFmt numFmtId="19" formatCode="dd/mm/yyyy"/>
    </dxf>
  </rfmt>
  <rfmt sheetId="1" sqref="N274" start="0" length="0">
    <dxf>
      <numFmt numFmtId="4" formatCode="#,##0.00"/>
    </dxf>
  </rfmt>
  <rfmt sheetId="1" sqref="P274" start="0" length="0">
    <dxf>
      <numFmt numFmtId="4" formatCode="#,##0.00"/>
    </dxf>
  </rfmt>
  <rfmt sheetId="1" sqref="G275" start="0" length="0">
    <dxf>
      <numFmt numFmtId="19" formatCode="dd/mm/yyyy"/>
    </dxf>
  </rfmt>
  <rfmt sheetId="1" sqref="I275" start="0" length="0">
    <dxf>
      <numFmt numFmtId="19" formatCode="dd/mm/yyyy"/>
    </dxf>
  </rfmt>
  <rfmt sheetId="1" sqref="N275" start="0" length="0">
    <dxf>
      <numFmt numFmtId="4" formatCode="#,##0.00"/>
    </dxf>
  </rfmt>
  <rfmt sheetId="1" sqref="O275" start="0" length="0">
    <dxf>
      <numFmt numFmtId="4" formatCode="#,##0.00"/>
    </dxf>
  </rfmt>
  <rfmt sheetId="1" sqref="P275" start="0" length="0">
    <dxf>
      <numFmt numFmtId="4" formatCode="#,##0.00"/>
    </dxf>
  </rfmt>
  <rfmt sheetId="1" sqref="G276" start="0" length="0">
    <dxf>
      <numFmt numFmtId="19" formatCode="dd/mm/yyyy"/>
    </dxf>
  </rfmt>
  <rfmt sheetId="1" sqref="I276" start="0" length="0">
    <dxf>
      <numFmt numFmtId="19" formatCode="dd/mm/yyyy"/>
    </dxf>
  </rfmt>
  <rfmt sheetId="1" sqref="N276" start="0" length="0">
    <dxf>
      <numFmt numFmtId="4" formatCode="#,##0.00"/>
    </dxf>
  </rfmt>
  <rfmt sheetId="1" sqref="P276" start="0" length="0">
    <dxf>
      <numFmt numFmtId="4" formatCode="#,##0.00"/>
    </dxf>
  </rfmt>
  <rfmt sheetId="1" sqref="G277" start="0" length="0">
    <dxf>
      <numFmt numFmtId="19" formatCode="dd/mm/yyyy"/>
    </dxf>
  </rfmt>
  <rfmt sheetId="1" sqref="I277" start="0" length="0">
    <dxf>
      <numFmt numFmtId="19" formatCode="dd/mm/yyyy"/>
    </dxf>
  </rfmt>
  <rfmt sheetId="1" sqref="N277" start="0" length="0">
    <dxf>
      <numFmt numFmtId="4" formatCode="#,##0.00"/>
    </dxf>
  </rfmt>
  <rfmt sheetId="1" sqref="P277" start="0" length="0">
    <dxf>
      <numFmt numFmtId="4" formatCode="#,##0.00"/>
    </dxf>
  </rfmt>
  <rfmt sheetId="1" sqref="G278" start="0" length="0">
    <dxf>
      <numFmt numFmtId="19" formatCode="dd/mm/yyyy"/>
    </dxf>
  </rfmt>
  <rfmt sheetId="1" sqref="I278" start="0" length="0">
    <dxf>
      <numFmt numFmtId="19" formatCode="dd/mm/yyyy"/>
    </dxf>
  </rfmt>
  <rfmt sheetId="1" sqref="G279" start="0" length="0">
    <dxf>
      <numFmt numFmtId="19" formatCode="dd/mm/yyyy"/>
    </dxf>
  </rfmt>
  <rfmt sheetId="1" sqref="I279" start="0" length="0">
    <dxf>
      <numFmt numFmtId="19" formatCode="dd/mm/yyyy"/>
    </dxf>
  </rfmt>
  <rfmt sheetId="1" sqref="G280" start="0" length="0">
    <dxf>
      <numFmt numFmtId="19" formatCode="dd/mm/yyyy"/>
    </dxf>
  </rfmt>
  <rfmt sheetId="1" sqref="I280" start="0" length="0">
    <dxf>
      <numFmt numFmtId="19" formatCode="dd/mm/yyyy"/>
    </dxf>
  </rfmt>
  <rfmt sheetId="1" sqref="N280" start="0" length="0">
    <dxf>
      <numFmt numFmtId="4" formatCode="#,##0.00"/>
    </dxf>
  </rfmt>
  <rfmt sheetId="1" sqref="P280" start="0" length="0">
    <dxf>
      <numFmt numFmtId="4" formatCode="#,##0.00"/>
    </dxf>
  </rfmt>
  <rfmt sheetId="1" sqref="G281" start="0" length="0">
    <dxf>
      <numFmt numFmtId="19" formatCode="dd/mm/yyyy"/>
    </dxf>
  </rfmt>
  <rfmt sheetId="1" sqref="I281" start="0" length="0">
    <dxf>
      <numFmt numFmtId="19" formatCode="dd/mm/yyyy"/>
    </dxf>
  </rfmt>
  <rfmt sheetId="1" sqref="N281" start="0" length="0">
    <dxf>
      <numFmt numFmtId="4" formatCode="#,##0.00"/>
    </dxf>
  </rfmt>
  <rfmt sheetId="1" sqref="O281" start="0" length="0">
    <dxf>
      <numFmt numFmtId="4" formatCode="#,##0.00"/>
    </dxf>
  </rfmt>
  <rfmt sheetId="1" sqref="P281" start="0" length="0">
    <dxf>
      <numFmt numFmtId="4" formatCode="#,##0.00"/>
    </dxf>
  </rfmt>
  <rfmt sheetId="1" sqref="G282" start="0" length="0">
    <dxf>
      <numFmt numFmtId="19" formatCode="dd/mm/yyyy"/>
    </dxf>
  </rfmt>
  <rfmt sheetId="1" sqref="I282" start="0" length="0">
    <dxf>
      <numFmt numFmtId="19" formatCode="dd/mm/yyyy"/>
    </dxf>
  </rfmt>
  <rfmt sheetId="1" sqref="N282" start="0" length="0">
    <dxf>
      <numFmt numFmtId="4" formatCode="#,##0.00"/>
    </dxf>
  </rfmt>
  <rfmt sheetId="1" sqref="P282" start="0" length="0">
    <dxf>
      <numFmt numFmtId="4" formatCode="#,##0.00"/>
    </dxf>
  </rfmt>
  <rfmt sheetId="1" sqref="G283" start="0" length="0">
    <dxf>
      <numFmt numFmtId="19" formatCode="dd/mm/yyyy"/>
    </dxf>
  </rfmt>
  <rfmt sheetId="1" sqref="I283" start="0" length="0">
    <dxf>
      <numFmt numFmtId="19" formatCode="dd/mm/yyyy"/>
    </dxf>
  </rfmt>
  <rfmt sheetId="1" sqref="N283" start="0" length="0">
    <dxf>
      <numFmt numFmtId="4" formatCode="#,##0.00"/>
    </dxf>
  </rfmt>
  <rfmt sheetId="1" sqref="P283" start="0" length="0">
    <dxf>
      <numFmt numFmtId="4" formatCode="#,##0.00"/>
    </dxf>
  </rfmt>
  <rcc rId="2919" sId="1" xfDxf="1" dxf="1">
    <nc r="B236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0" sId="1" xfDxf="1" dxf="1">
    <nc r="C236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1" sId="1" xfDxf="1" dxf="1">
    <nc r="D236" t="inlineStr">
      <is>
        <t>ООО "ПЕЛИСКЕР"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2" sId="1" xfDxf="1" dxf="1">
    <nc r="E236">
      <v>7725104353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3" sId="1" xfDxf="1" dxf="1">
    <nc r="F236">
      <v>7716137136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4" sId="1" xfDxf="1" dxf="1" numFmtId="19">
    <nc r="G236">
      <v>45350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5" sId="1" xfDxf="1" dxf="1">
    <nc r="H236" t="inlineStr">
      <is>
        <t>12.15.</t>
      </is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6" sId="1" xfDxf="1" dxf="1" numFmtId="19">
    <nc r="I236">
      <v>45356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7" sId="1" xfDxf="1" dxf="1">
    <nc r="J236" t="inlineStr">
      <is>
        <t>25-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8" sId="1" xfDxf="1" dxf="1">
    <nc r="K23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3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3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29" sId="1" xfDxf="1" dxf="1" numFmtId="4">
    <nc r="N236">
      <v>6722871.3499999996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0" sId="1" xfDxf="1" dxf="1">
    <nc r="O236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1" sId="1" xfDxf="1" dxf="1" numFmtId="4">
    <nc r="P236">
      <v>1344571.3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2" sId="1" xfDxf="1" dxf="1" numFmtId="13">
    <oc r="Q236">
      <f>P236/(N236-O236)</f>
    </oc>
    <nc r="Q236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3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33" sId="1" xfDxf="1" dxf="1">
    <nc r="S236" t="inlineStr">
      <is>
        <t>439-Ф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4" sId="1" xfDxf="1" dxf="1" numFmtId="19">
    <nc r="T236">
      <v>45407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5" sId="1" xfDxf="1" dxf="1" numFmtId="19">
    <nc r="U236">
      <v>45407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6" sId="1" xfDxf="1" dxf="1">
    <nc r="V236">
      <v>1344571.3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23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3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3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3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3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37" sId="1" xfDxf="1" dxf="1">
    <nc r="B237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8" sId="1" xfDxf="1" dxf="1">
    <nc r="C237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9" sId="1" xfDxf="1" dxf="1">
    <nc r="D237" t="inlineStr">
      <is>
        <t xml:space="preserve">ГБУ "ЦССВ Школа Циркового Искусства им. Никулина 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0" sId="1" xfDxf="1" dxf="1">
    <nc r="E237">
      <v>7714020362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1" sId="1" xfDxf="1" dxf="1">
    <nc r="F237">
      <v>7714020362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2" sId="1" xfDxf="1" dxf="1" numFmtId="19">
    <nc r="G237">
      <v>45351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3" sId="1" xfDxf="1" dxf="1">
    <nc r="H237" t="inlineStr">
      <is>
        <t>15.46.</t>
      </is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4" sId="1" xfDxf="1" dxf="1" numFmtId="19">
    <nc r="I237">
      <v>45352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5" sId="1" xfDxf="1" dxf="1">
    <nc r="J237" t="inlineStr">
      <is>
        <t>22-Ф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6" sId="1" xfDxf="1" dxf="1">
    <nc r="K237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7" sId="1" xfDxf="1" dxf="1">
    <nc r="L237" t="inlineStr">
      <is>
        <t>Предоставление неполного комплекта документов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8" sId="1" xfDxf="1" dxf="1">
    <nc r="M237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9" sId="1" xfDxf="1" dxf="1" numFmtId="4">
    <nc r="N237">
      <v>745547.19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0" sId="1" xfDxf="1" dxf="1">
    <nc r="O237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1" sId="1" xfDxf="1" dxf="1">
    <nc r="P237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2" sId="1" xfDxf="1" dxf="1" numFmtId="13">
    <oc r="Q237">
      <f>P237/(N237-O237)</f>
    </oc>
    <nc r="Q237">
      <v>0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3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37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3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3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3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3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3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3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3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3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53" sId="1" xfDxf="1" dxf="1">
    <nc r="B238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4" sId="1" xfDxf="1" dxf="1">
    <nc r="C238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5" sId="1" xfDxf="1" dxf="1">
    <nc r="D238" t="inlineStr">
      <is>
        <t xml:space="preserve">ГБУ "ЦССВ Школа Циркового Искусства им. Никулина 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6" sId="1" xfDxf="1" dxf="1">
    <nc r="E238">
      <v>7714020362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7" sId="1" xfDxf="1" dxf="1">
    <nc r="F238">
      <v>7714020362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8" sId="1" xfDxf="1" dxf="1" numFmtId="19">
    <nc r="G238">
      <v>45355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9" sId="1" xfDxf="1" dxf="1">
    <nc r="H238" t="inlineStr">
      <is>
        <t>11.06.</t>
      </is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0" sId="1" xfDxf="1" dxf="1" numFmtId="19">
    <nc r="I238">
      <v>45358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1" sId="1" xfDxf="1" dxf="1">
    <nc r="J238" t="inlineStr">
      <is>
        <t>37-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2" sId="1" xfDxf="1" dxf="1">
    <nc r="K23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3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63" sId="1" xfDxf="1" dxf="1">
    <nc r="M238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4" sId="1" xfDxf="1" dxf="1" numFmtId="4">
    <nc r="N238">
      <v>745547.19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5" sId="1" xfDxf="1" dxf="1">
    <nc r="O238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6" sId="1" xfDxf="1" dxf="1" numFmtId="4">
    <nc r="P238">
      <v>170632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7" sId="1" xfDxf="1" dxf="1" numFmtId="13">
    <oc r="Q238">
      <f>P238/(N238-O238)</f>
    </oc>
    <nc r="Q238">
      <v>0.23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3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38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3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3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3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3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3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3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3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3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68" sId="1" xfDxf="1" dxf="1">
    <nc r="B239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9" sId="1" xfDxf="1" dxf="1">
    <nc r="C239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0" sId="1" xfDxf="1" dxf="1">
    <nc r="D239" t="inlineStr">
      <is>
        <t>ПАО "Норвик Банк"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1" sId="1" xfDxf="1" dxf="1">
    <nc r="E239">
      <v>4345000578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2" sId="1" xfDxf="1" dxf="1">
    <nc r="F239">
      <v>4346001485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3" sId="1" xfDxf="1" dxf="1" numFmtId="19">
    <nc r="G239">
      <v>45355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4" sId="1" xfDxf="1" dxf="1">
    <nc r="H239" t="inlineStr">
      <is>
        <t>12.50.</t>
      </is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5" sId="1" xfDxf="1" dxf="1" numFmtId="19">
    <nc r="I239">
      <v>45358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6" sId="1" xfDxf="1" dxf="1">
    <nc r="J239" t="inlineStr">
      <is>
        <t>35-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7" sId="1" xfDxf="1" dxf="1">
    <nc r="K239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3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3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78" sId="1" xfDxf="1" dxf="1" numFmtId="4">
    <nc r="N239">
      <v>1470127.23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9" sId="1" xfDxf="1" dxf="1">
    <nc r="O239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0" sId="1" xfDxf="1" dxf="1" numFmtId="4">
    <nc r="P239">
      <v>291200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1" sId="1" xfDxf="1" dxf="1" numFmtId="13">
    <oc r="Q239">
      <f>P239/(N239-O239)</f>
    </oc>
    <nc r="Q239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3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3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3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3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3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3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3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3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3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3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82" sId="1" xfDxf="1" dxf="1">
    <nc r="B240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3" sId="1" xfDxf="1" dxf="1">
    <nc r="C240" t="inlineStr">
      <is>
        <t>Горбачевская С.Е.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4" sId="1" xfDxf="1" dxf="1">
    <nc r="D240" t="inlineStr">
      <is>
        <t>ОО"Доктор Визус"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5" sId="1" xfDxf="1" dxf="1">
    <nc r="E240">
      <v>7725019574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6" sId="1" xfDxf="1" dxf="1">
    <nc r="F240">
      <v>7708400834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7" sId="1" xfDxf="1" dxf="1" numFmtId="19">
    <nc r="G240">
      <v>45356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8" sId="1" xfDxf="1" dxf="1">
    <nc r="H240" t="inlineStr">
      <is>
        <t>15.20</t>
      </is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9" sId="1" xfDxf="1" dxf="1" numFmtId="19">
    <nc r="I240">
      <v>45357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0" sId="1" xfDxf="1" dxf="1">
    <nc r="J240" t="inlineStr">
      <is>
        <t>31-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1" sId="1" xfDxf="1" dxf="1">
    <nc r="K24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4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92" sId="1" xfDxf="1" dxf="1">
    <nc r="M240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3" sId="1" xfDxf="1" dxf="1" numFmtId="4">
    <nc r="N240">
      <v>108530.37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4" sId="1" xfDxf="1" dxf="1">
    <nc r="O240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5" sId="1" xfDxf="1" dxf="1" numFmtId="4">
    <nc r="P240">
      <v>18000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6" sId="1" xfDxf="1" dxf="1" numFmtId="13">
    <oc r="Q240">
      <f>P240/(N240-O240)</f>
    </oc>
    <nc r="Q240">
      <v>0.17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40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4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4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4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4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97" sId="1" xfDxf="1" dxf="1">
    <nc r="B241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8" sId="1" xfDxf="1" dxf="1">
    <nc r="C241" t="inlineStr">
      <is>
        <t>ГорбачевскаяС.Е.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9" sId="1" xfDxf="1" dxf="1">
    <nc r="D241" t="inlineStr">
      <is>
        <t>ГБОУ Школа №1573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0" sId="1" xfDxf="1" dxf="1">
    <nc r="E241">
      <v>7735030452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1" sId="1" xfDxf="1" dxf="1">
    <nc r="F241">
      <v>7715616552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2" sId="1" xfDxf="1" dxf="1" numFmtId="19">
    <nc r="G241">
      <v>45355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3" sId="1" xfDxf="1" dxf="1" numFmtId="23">
    <nc r="H241">
      <v>0.3833333333333333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4" sId="1" xfDxf="1" dxf="1" numFmtId="19">
    <nc r="I241">
      <v>45357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5" sId="1" xfDxf="1" dxf="1">
    <nc r="J241" t="inlineStr">
      <is>
        <t>30-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6" sId="1" xfDxf="1" dxf="1">
    <nc r="K241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7" sId="1" xfDxf="1" dxf="1">
    <nc r="L241" t="inlineStr">
      <is>
        <t>Предоставление неполного комплекта документов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8" sId="1" xfDxf="1" dxf="1">
    <nc r="M241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9" sId="1" xfDxf="1" dxf="1" numFmtId="4">
    <nc r="N241">
      <v>734278.4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0" sId="1" xfDxf="1" dxf="1">
    <nc r="O241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1" sId="1" xfDxf="1" dxf="1">
    <nc r="P241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2" sId="1" xfDxf="1" dxf="1" numFmtId="13">
    <oc r="Q241">
      <f>P241/(N241-O241)</f>
    </oc>
    <nc r="Q241">
      <v>0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41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4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4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4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4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13" sId="1" xfDxf="1" dxf="1">
    <nc r="B242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4" sId="1" xfDxf="1" dxf="1">
    <nc r="C242" t="inlineStr">
      <is>
        <t>Горбачевская С.Е.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5" sId="1" xfDxf="1" dxf="1">
    <nc r="D242" t="inlineStr">
      <is>
        <t>ООО"ИЦ"Мосты и тоннели"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6" sId="1" xfDxf="1" dxf="1">
    <nc r="E242">
      <v>7703032153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7" sId="1" xfDxf="1" dxf="1">
    <nc r="F242">
      <v>7713744982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8" sId="1" xfDxf="1" dxf="1" numFmtId="19">
    <nc r="G242">
      <v>45356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9" sId="1" xfDxf="1" dxf="1">
    <nc r="H242" t="inlineStr">
      <is>
        <t>14.12.</t>
      </is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0" sId="1" xfDxf="1" dxf="1" numFmtId="19">
    <nc r="I242">
      <v>45365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1" sId="1" xfDxf="1" dxf="1">
    <nc r="J242" t="inlineStr">
      <is>
        <t>47-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2" sId="1" xfDxf="1" dxf="1">
    <nc r="K24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4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4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23" sId="1" xfDxf="1" dxf="1" numFmtId="4">
    <nc r="N242">
      <v>2743156.05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4" sId="1" xfDxf="1" dxf="1">
    <nc r="O242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5" sId="1" xfDxf="1" dxf="1" numFmtId="4">
    <nc r="P242">
      <v>730800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6" sId="1" xfDxf="1" dxf="1" numFmtId="13">
    <oc r="Q242">
      <f>P242/(N242-O242)</f>
    </oc>
    <nc r="Q242">
      <v>0.27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4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4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4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4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4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27" sId="1" xfDxf="1" dxf="1">
    <nc r="B243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8" sId="1" xfDxf="1" dxf="1">
    <nc r="C243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9" sId="1" xfDxf="1" dxf="1">
    <nc r="D243" t="inlineStr">
      <is>
        <t>ФГБУН  ИБФ ИМ. Н.М. ЭМАНУЭЛЯ РАН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0" sId="1" xfDxf="1" dxf="1">
    <nc r="E243">
      <v>7725100164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1" sId="1" xfDxf="1" dxf="1">
    <nc r="F243">
      <v>7736043895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2" sId="1" xfDxf="1" dxf="1" numFmtId="19">
    <nc r="G243">
      <v>45363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3" sId="1" xfDxf="1" dxf="1" numFmtId="23">
    <nc r="H243">
      <v>0.49583333333333335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4" sId="1" xfDxf="1" dxf="1" numFmtId="19">
    <nc r="I243">
      <v>45370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5" sId="1" xfDxf="1" dxf="1">
    <nc r="J243" t="inlineStr">
      <is>
        <t>61-Ф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6" sId="1" xfDxf="1" dxf="1">
    <nc r="K243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4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37" sId="1" xfDxf="1" dxf="1">
    <nc r="M243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8" sId="1" xfDxf="1" dxf="1" numFmtId="4">
    <nc r="N243">
      <v>891397.78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9" sId="1" xfDxf="1" dxf="1">
    <nc r="O243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0" sId="1" xfDxf="1" dxf="1" numFmtId="4">
    <nc r="P243">
      <v>105000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1" sId="1" xfDxf="1" dxf="1" numFmtId="13">
    <oc r="Q243">
      <f>P243/(N243-O243)</f>
    </oc>
    <nc r="Q243">
      <v>0.12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4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4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4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4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4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42" sId="1" xfDxf="1" dxf="1">
    <nc r="B244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3" sId="1" xfDxf="1" dxf="1">
    <nc r="C244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4" sId="1" xfDxf="1" dxf="1">
    <nc r="D244" t="inlineStr">
      <is>
        <t>ГБОУ ГОРОДА МОСКВЫ "ШКОЛА № 1285"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5" sId="1" xfDxf="1" dxf="1">
    <nc r="E244">
      <v>7714021229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6" sId="1" xfDxf="1" dxf="1">
    <nc r="F244">
      <v>7733113047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7" sId="1" xfDxf="1" dxf="1" numFmtId="19">
    <nc r="G244">
      <v>45366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8" sId="1" xfDxf="1" dxf="1" numFmtId="23">
    <nc r="H244">
      <v>0.50208333333333333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9" sId="1" xfDxf="1" dxf="1" numFmtId="19">
    <nc r="I244">
      <v>45370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0" sId="1" xfDxf="1" dxf="1">
    <nc r="J244" t="inlineStr">
      <is>
        <t>57-Ф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1" sId="1" xfDxf="1" dxf="1">
    <nc r="K24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4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4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52" sId="1" xfDxf="1" dxf="1" numFmtId="4">
    <nc r="N244">
      <v>506751.21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3" sId="1" xfDxf="1" dxf="1">
    <nc r="O244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4" sId="1" xfDxf="1" dxf="1" numFmtId="4">
    <nc r="P244">
      <v>8794.5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5" sId="1" xfDxf="1" dxf="1" numFmtId="13">
    <oc r="Q244">
      <f>P244/(N244-O244)</f>
    </oc>
    <nc r="Q244">
      <v>0.02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56" sId="1" xfDxf="1" dxf="1">
    <nc r="S244" t="inlineStr">
      <is>
        <t>92-Ф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7" sId="1" xfDxf="1" dxf="1" numFmtId="19">
    <nc r="T244">
      <v>45376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8" sId="1" xfDxf="1" dxf="1" numFmtId="19">
    <nc r="U244">
      <v>45376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9" sId="1" xfDxf="1" dxf="1">
    <nc r="V244">
      <v>8794.5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24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60" sId="1" xfDxf="1" dxf="1">
    <nc r="B245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1" sId="1" xfDxf="1" dxf="1">
    <nc r="C245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2" sId="1" xfDxf="1" dxf="1">
    <nc r="D245" t="inlineStr">
      <is>
        <t>ООО "ИННОТЕХ-Ф"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3" sId="1" xfDxf="1" dxf="1">
    <nc r="E245">
      <v>7720093477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4" sId="1" xfDxf="1" dxf="1">
    <nc r="F245">
      <v>77300079311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5" sId="1" xfDxf="1" dxf="1" numFmtId="19">
    <nc r="G245">
      <v>45373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6" sId="1" xfDxf="1" dxf="1" numFmtId="23">
    <nc r="H245">
      <v>0.60416666666666663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7" sId="1" xfDxf="1" dxf="1" numFmtId="19">
    <nc r="I245">
      <v>45376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8" sId="1" xfDxf="1" dxf="1">
    <nc r="J245" t="inlineStr">
      <is>
        <t>103-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9" sId="1" xfDxf="1" dxf="1">
    <nc r="K245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4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70" sId="1" xfDxf="1" dxf="1">
    <nc r="M245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1" sId="1" xfDxf="1" dxf="1" numFmtId="4">
    <nc r="N245">
      <v>1055579.6299999999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2" sId="1" xfDxf="1" dxf="1">
    <nc r="O245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3" sId="1" xfDxf="1" dxf="1" numFmtId="4">
    <nc r="P245">
      <v>211115.93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4" sId="1" xfDxf="1" dxf="1" numFmtId="13">
    <oc r="Q245">
      <f>P245/(N245-O245)</f>
    </oc>
    <nc r="Q245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4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4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4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4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4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75" sId="1" xfDxf="1" dxf="1">
    <nc r="B246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6" sId="1" xfDxf="1" dxf="1">
    <nc r="C246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7" sId="1" xfDxf="1" dxf="1">
    <nc r="D246" t="inlineStr">
      <is>
        <t>ГБОУ Школа № 2036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8" sId="1" xfDxf="1" dxf="1">
    <nc r="E246">
      <v>7739026588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9" sId="1" xfDxf="1" dxf="1">
    <nc r="F246">
      <v>7720596679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0" sId="1" xfDxf="1" dxf="1" numFmtId="19">
    <nc r="G246">
      <v>45377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1" sId="1" xfDxf="1" dxf="1" numFmtId="23">
    <nc r="H246">
      <v>0.55833333333333335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2" sId="1" xfDxf="1" dxf="1" numFmtId="19">
    <nc r="I246">
      <v>45380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3" sId="1" xfDxf="1" dxf="1">
    <nc r="J246" t="inlineStr">
      <is>
        <t>118-Ф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4" sId="1" xfDxf="1" dxf="1">
    <nc r="K246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5" sId="1" xfDxf="1" dxf="1">
    <nc r="L246" t="inlineStr">
      <is>
        <t>Предоставление неполного комплекта документов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M24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86" sId="1" xfDxf="1" dxf="1" numFmtId="4">
    <nc r="N246">
      <v>1336793.17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7" sId="1" xfDxf="1" dxf="1">
    <nc r="O246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8" sId="1" xfDxf="1" dxf="1">
    <nc r="P246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9" sId="1" xfDxf="1" dxf="1" numFmtId="13">
    <oc r="Q246">
      <f>P246/(N246-O246)</f>
    </oc>
    <nc r="Q246">
      <v>0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46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4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4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4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4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90" sId="1" xfDxf="1" dxf="1">
    <nc r="B247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1" sId="1" xfDxf="1" dxf="1">
    <nc r="C247" t="inlineStr">
      <is>
        <t>Горбачевская С.Е.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2" sId="1" xfDxf="1" dxf="1">
    <nc r="D247" t="inlineStr">
      <is>
        <t>ООО"Ген Продакшин"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3" sId="1" xfDxf="1" dxf="1">
    <nc r="E247">
      <v>7725020252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4" sId="1" xfDxf="1" dxf="1">
    <nc r="F247">
      <v>9703069066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5" sId="1" xfDxf="1" dxf="1" numFmtId="19">
    <nc r="G247">
      <v>45380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6" sId="1" xfDxf="1" dxf="1" numFmtId="23">
    <nc r="H247">
      <v>0.53680555555555554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7" sId="1" xfDxf="1" dxf="1" numFmtId="19">
    <nc r="I247">
      <v>45383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8" sId="1" xfDxf="1" dxf="1">
    <nc r="J247" t="inlineStr">
      <is>
        <t>144-Ф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9" sId="1" xfDxf="1" dxf="1">
    <nc r="K247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4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0" sId="1" xfDxf="1" dxf="1">
    <nc r="M247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1" sId="1" xfDxf="1" dxf="1" numFmtId="4">
    <nc r="N247">
      <v>157066.89000000001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2" sId="1" xfDxf="1" dxf="1">
    <nc r="O247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3" sId="1" xfDxf="1" dxf="1" numFmtId="4">
    <nc r="P247">
      <v>31413.38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4" sId="1" xfDxf="1" dxf="1" numFmtId="13">
    <oc r="Q247">
      <f>P247/(N247-O247)</f>
    </oc>
    <nc r="Q247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47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4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4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4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4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5" sId="1" xfDxf="1" dxf="1">
    <nc r="B248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6" sId="1" xfDxf="1" dxf="1">
    <nc r="C248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7" sId="1" xfDxf="1" dxf="1">
    <nc r="D248" t="inlineStr">
      <is>
        <t>ООО "ЧЕРЕПОВЕЦКИЙ ЗАВОД МЕТАЛЛИЧЕСКИХ КОНСТРУКЦИЙ"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8" sId="1" xfDxf="1" dxf="1">
    <nc r="E248">
      <v>7727094860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9" sId="1" xfDxf="1" dxf="1">
    <nc r="F248">
      <v>9717098268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0" sId="1" xfDxf="1" dxf="1" numFmtId="19">
    <nc r="G248">
      <v>45386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1" sId="1" xfDxf="1" dxf="1" numFmtId="23">
    <nc r="H248">
      <v>0.44236111111111115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2" sId="1" xfDxf="1" dxf="1" numFmtId="19">
    <nc r="I248">
      <v>45387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3" sId="1" xfDxf="1" dxf="1">
    <nc r="J248" t="inlineStr">
      <is>
        <t>171-Ф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4" sId="1" xfDxf="1" dxf="1">
    <nc r="K24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4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4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15" sId="1" xfDxf="1" dxf="1" numFmtId="4">
    <nc r="N248">
      <v>1053912.8500000001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6" sId="1" xfDxf="1" dxf="1">
    <nc r="O248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7" sId="1" xfDxf="1" dxf="1" numFmtId="4">
    <nc r="P248">
      <v>210782.57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8" sId="1" xfDxf="1" dxf="1" numFmtId="13">
    <oc r="Q248">
      <f>P248/(N248-O248)</f>
    </oc>
    <nc r="Q248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19" sId="1" xfDxf="1" dxf="1">
    <nc r="S248" t="inlineStr">
      <is>
        <t>237-Ф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0" sId="1" xfDxf="1" dxf="1" numFmtId="19">
    <nc r="T248">
      <v>45393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1" sId="1" xfDxf="1" dxf="1" numFmtId="19">
    <nc r="U248">
      <v>45393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2" sId="1" xfDxf="1" dxf="1">
    <nc r="V248">
      <v>210782.57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24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23" sId="1" xfDxf="1" dxf="1">
    <nc r="B249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4" sId="1" xfDxf="1" dxf="1">
    <nc r="C249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5" sId="1" xfDxf="1" dxf="1">
    <nc r="D249" t="inlineStr">
      <is>
        <t>ФГБУН ИТПЭ РАН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6" sId="1" xfDxf="1" dxf="1">
    <nc r="E249">
      <v>7714081004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7" sId="1" xfDxf="1" dxf="1">
    <nc r="F249">
      <v>7713020549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8" sId="1" xfDxf="1" dxf="1" numFmtId="19">
    <nc r="G249">
      <v>45387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9" sId="1" xfDxf="1" dxf="1" numFmtId="23">
    <nc r="H249">
      <v>0.72083333333333333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0" sId="1" xfDxf="1" dxf="1" numFmtId="19">
    <nc r="I249">
      <v>45391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1" sId="1" xfDxf="1" dxf="1">
    <nc r="J249" t="inlineStr">
      <is>
        <t>215-Ф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2" sId="1" xfDxf="1" dxf="1">
    <nc r="K249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33" sId="1" xfDxf="1" dxf="1" numFmtId="4">
    <nc r="N249">
      <v>1295555.4099999999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4" sId="1" xfDxf="1" dxf="1">
    <nc r="O249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5" sId="1" xfDxf="1" dxf="1" numFmtId="4">
    <nc r="P249">
      <v>197200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6" sId="1" xfDxf="1" dxf="1" numFmtId="13">
    <oc r="Q249">
      <f>P249/(N249-O249)</f>
    </oc>
    <nc r="Q249">
      <v>0.15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4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4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4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4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4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37" sId="1" xfDxf="1" dxf="1">
    <nc r="B250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8" sId="1" xfDxf="1" dxf="1">
    <nc r="C250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9" sId="1" xfDxf="1" dxf="1">
    <nc r="D250" t="inlineStr">
      <is>
        <t>ГБОУ Школа № 2036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0" sId="1" xfDxf="1" dxf="1">
    <nc r="E250">
      <v>7739026588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1" sId="1" xfDxf="1" dxf="1">
    <nc r="F250">
      <v>7720596679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2" sId="1" xfDxf="1" dxf="1" numFmtId="19">
    <nc r="G250">
      <v>45387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3" sId="1" xfDxf="1" dxf="1" numFmtId="23">
    <nc r="H250">
      <v>0.62013888888888891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4" sId="1" xfDxf="1" dxf="1" numFmtId="19">
    <nc r="I250">
      <v>45391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5" sId="1" xfDxf="1" dxf="1">
    <nc r="J250" t="inlineStr">
      <is>
        <t>212-Ф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6" sId="1" xfDxf="1" dxf="1">
    <nc r="K25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47" sId="1" xfDxf="1" dxf="1">
    <nc r="M250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8" sId="1" xfDxf="1" dxf="1" numFmtId="4">
    <nc r="N250">
      <v>1336793.17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9" sId="1" xfDxf="1" dxf="1">
    <nc r="O250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0" sId="1" xfDxf="1" dxf="1" numFmtId="4">
    <nc r="P250">
      <v>34807.5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1" sId="1" xfDxf="1" dxf="1" numFmtId="13">
    <oc r="Q250">
      <f>P250/(N250-O250)</f>
    </oc>
    <nc r="Q250">
      <v>0.03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50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5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5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52" sId="1" xfDxf="1" dxf="1">
    <nc r="B251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3" sId="1" xfDxf="1" dxf="1">
    <nc r="C251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4" sId="1" xfDxf="1" dxf="1">
    <nc r="D251" t="inlineStr">
      <is>
        <t>ООО "Рязанский Битумный Терминал"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5" sId="1" xfDxf="1" dxf="1">
    <nc r="E251">
      <v>6200000325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6" sId="1" xfDxf="1" dxf="1">
    <nc r="F251">
      <v>6230114660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7" sId="1" xfDxf="1" dxf="1" numFmtId="19">
    <nc r="G251">
      <v>45391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8" sId="1" xfDxf="1" dxf="1" numFmtId="23">
    <nc r="H251">
      <v>0.46111111111111108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9" sId="1" xfDxf="1" dxf="1" numFmtId="19">
    <nc r="I251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0" sId="1" xfDxf="1" dxf="1">
    <nc r="J251" t="inlineStr">
      <is>
        <t>227-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1" sId="1" xfDxf="1" dxf="1">
    <nc r="K251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62" sId="1" xfDxf="1" dxf="1">
    <nc r="M251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3" sId="1" xfDxf="1" dxf="1" numFmtId="4">
    <nc r="N251">
      <v>501357.7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4" sId="1" xfDxf="1" dxf="1" numFmtId="4">
    <nc r="O251">
      <v>364185.2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5" sId="1" xfDxf="1" dxf="1" numFmtId="4">
    <nc r="P251">
      <v>100049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6" sId="1" xfDxf="1" dxf="1" numFmtId="13">
    <oc r="Q251">
      <f>P251/(N251-O251)</f>
    </oc>
    <nc r="Q251">
      <v>0.73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67" sId="1" xfDxf="1" dxf="1">
    <nc r="S251" t="inlineStr">
      <is>
        <t>533-Ф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8" sId="1" xfDxf="1" dxf="1" numFmtId="19">
    <nc r="T251">
      <v>45415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9" sId="1" xfDxf="1" dxf="1" numFmtId="19">
    <nc r="U251">
      <v>45420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0" sId="1" xfDxf="1" dxf="1">
    <nc r="V251">
      <v>100049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2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71" sId="1" xfDxf="1" dxf="1">
    <nc r="B252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2" sId="1" xfDxf="1" dxf="1">
    <nc r="C252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3" sId="1" xfDxf="1" dxf="1">
    <nc r="D252" t="inlineStr">
      <is>
        <t>ОБЩЕСТВО С ОГРАНИЧЕННОЙ ОТВЕТСТВЕННОСТЬЮ "ФОТИН"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4" sId="1" xfDxf="1" dxf="1">
    <nc r="E252">
      <v>7730056238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5" sId="1" xfDxf="1" dxf="1">
    <nc r="F252">
      <v>7724376226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6" sId="1" xfDxf="1" dxf="1" numFmtId="19">
    <nc r="G252">
      <v>45391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7" sId="1" xfDxf="1" dxf="1" numFmtId="23">
    <nc r="H252">
      <v>0.69513888888888886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8" sId="1" xfDxf="1" dxf="1" numFmtId="19">
    <nc r="I252">
      <v>45393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9" sId="1" xfDxf="1" dxf="1">
    <nc r="J252" t="inlineStr">
      <is>
        <t>238-Ф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0" sId="1" xfDxf="1" dxf="1">
    <nc r="K25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81" sId="1" xfDxf="1" dxf="1">
    <nc r="M252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2" sId="1" xfDxf="1" dxf="1" numFmtId="4">
    <nc r="N252">
      <v>163060.65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3" sId="1" xfDxf="1" dxf="1">
    <nc r="O252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4" sId="1" xfDxf="1" dxf="1" numFmtId="4">
    <nc r="P252">
      <v>32612.13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5" sId="1" xfDxf="1" dxf="1" numFmtId="13">
    <oc r="Q252">
      <f>P252/(N252-O252)</f>
    </oc>
    <nc r="Q252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5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5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5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86" sId="1" xfDxf="1" dxf="1">
    <nc r="B253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7" sId="1" xfDxf="1" dxf="1">
    <nc r="C253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8" sId="1" xfDxf="1" dxf="1">
    <nc r="D253" t="inlineStr">
      <is>
        <t>ООО ФСК Девелопмент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9" sId="1" xfDxf="1" dxf="1">
    <nc r="E253">
      <v>7703076075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0" sId="1" xfDxf="1" dxf="1">
    <nc r="F253">
      <v>7714428355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1" sId="1" xfDxf="1" dxf="1" numFmtId="19">
    <nc r="G253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2" sId="1" xfDxf="1" dxf="1" numFmtId="23">
    <nc r="H253">
      <v>0.50347222222222221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3" sId="1" xfDxf="1" dxf="1" numFmtId="19">
    <nc r="I253">
      <v>45393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4" sId="1" xfDxf="1" dxf="1">
    <nc r="J253" t="inlineStr">
      <is>
        <t>246-Ф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5" sId="1" xfDxf="1" dxf="1">
    <nc r="K253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96" sId="1" xfDxf="1" dxf="1" numFmtId="4">
    <nc r="N253">
      <v>175191.54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7" sId="1" xfDxf="1" dxf="1">
    <nc r="O253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8" sId="1" xfDxf="1" dxf="1" numFmtId="4">
    <nc r="P253">
      <v>35038.31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9" sId="1" xfDxf="1" dxf="1" numFmtId="13">
    <oc r="Q253">
      <f>P253/(N253-O253)</f>
    </oc>
    <nc r="Q253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5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5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5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0" sId="1" xfDxf="1" dxf="1">
    <nc r="B254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1" sId="1" xfDxf="1" dxf="1">
    <nc r="C254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2" sId="1" xfDxf="1" dxf="1">
    <nc r="D254" t="inlineStr">
      <is>
        <t>ООО "Вистерия"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3" sId="1" xfDxf="1" dxf="1">
    <nc r="E254">
      <v>5038003559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4" sId="1" xfDxf="1" dxf="1">
    <nc r="F254">
      <v>5013048577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5" sId="1" xfDxf="1" dxf="1" numFmtId="19">
    <nc r="G254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" sId="1" xfDxf="1" dxf="1" numFmtId="23">
    <nc r="H254">
      <v>0.50694444444444442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7" sId="1" xfDxf="1" dxf="1" numFmtId="19">
    <nc r="I254">
      <v>45393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8" sId="1" xfDxf="1" dxf="1">
    <nc r="J254" t="inlineStr">
      <is>
        <t>242-Ф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9" sId="1" xfDxf="1" dxf="1">
    <nc r="K25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0" sId="1" xfDxf="1" dxf="1">
    <nc r="M254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1" sId="1" xfDxf="1" dxf="1" numFmtId="4">
    <nc r="N254">
      <v>117410.63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" sId="1" xfDxf="1" dxf="1">
    <nc r="O254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" sId="1" xfDxf="1" dxf="1" numFmtId="4">
    <nc r="P254">
      <v>21600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" sId="1" xfDxf="1" dxf="1" numFmtId="13">
    <oc r="Q254">
      <f>P254/(N254-O254)</f>
    </oc>
    <nc r="Q254">
      <v>0.18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54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5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5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5" sId="1" xfDxf="1" dxf="1">
    <nc r="B255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" sId="1" xfDxf="1" dxf="1">
    <nc r="C255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7" sId="1" xfDxf="1" dxf="1">
    <nc r="D255" t="inlineStr">
      <is>
        <t>ООО СЗ "Северо-Восток Столицы"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8" sId="1" xfDxf="1" dxf="1">
    <nc r="E255">
      <v>7703078386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9" sId="1" xfDxf="1" dxf="1">
    <nc r="F255">
      <v>7714434616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" sId="1" xfDxf="1" dxf="1" numFmtId="19">
    <nc r="G255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1" sId="1" xfDxf="1" dxf="1" numFmtId="23">
    <nc r="H255">
      <v>0.51041666666666663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2" sId="1" xfDxf="1" dxf="1" numFmtId="19">
    <nc r="I255">
      <v>45393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" sId="1" xfDxf="1" dxf="1">
    <nc r="J255" t="inlineStr">
      <is>
        <t>243-Ф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4" sId="1" xfDxf="1" dxf="1">
    <nc r="K255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5" sId="1" xfDxf="1" dxf="1" numFmtId="4">
    <nc r="N255">
      <v>151097.93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" sId="1" xfDxf="1" dxf="1">
    <nc r="O255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" sId="1" xfDxf="1" dxf="1" numFmtId="4">
    <nc r="P255">
      <v>30219.59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8" sId="1" xfDxf="1" dxf="1" numFmtId="13">
    <oc r="Q255">
      <f>P255/(N255-O255)</f>
    </oc>
    <nc r="Q255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5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5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5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9" sId="1" xfDxf="1" dxf="1">
    <nc r="B256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0" sId="1" xfDxf="1" dxf="1">
    <nc r="C256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1" sId="1" xfDxf="1" dxf="1">
    <nc r="D256" t="inlineStr">
      <is>
        <t>ООО СЗ "Север Столицы"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" sId="1" xfDxf="1" dxf="1">
    <nc r="E256">
      <v>7725170078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" sId="1" xfDxf="1" dxf="1">
    <nc r="F256">
      <v>7708334324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" sId="1" xfDxf="1" dxf="1" numFmtId="19">
    <nc r="G256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" sId="1" xfDxf="1" dxf="1" numFmtId="23">
    <nc r="H256">
      <v>0.51388888888888895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" sId="1" xfDxf="1" dxf="1" numFmtId="19">
    <nc r="I256">
      <v>45393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" sId="1" xfDxf="1" dxf="1">
    <nc r="J256" t="inlineStr">
      <is>
        <t>247-Ф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" sId="1" xfDxf="1" dxf="1">
    <nc r="K25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9" sId="1" xfDxf="1" dxf="1">
    <nc r="M256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0" sId="1" xfDxf="1" dxf="1" numFmtId="4">
    <nc r="N256">
      <v>203677.84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1" sId="1" xfDxf="1" dxf="1">
    <nc r="O256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2" sId="1" xfDxf="1" dxf="1" numFmtId="4">
    <nc r="P256">
      <v>40735.57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3" sId="1" xfDxf="1" dxf="1" numFmtId="13">
    <oc r="Q256">
      <f>P256/(N256-O256)</f>
    </oc>
    <nc r="Q256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56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5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5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4" sId="1" xfDxf="1" dxf="1">
    <nc r="B257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5" sId="1" xfDxf="1" dxf="1">
    <nc r="C257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6" sId="1" xfDxf="1" dxf="1">
    <nc r="D257" t="inlineStr">
      <is>
        <t>ООО "НЕГА ЮГ"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7" sId="1" xfDxf="1" dxf="1">
    <nc r="E257">
      <v>2310383303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8" sId="1" xfDxf="1" dxf="1">
    <nc r="F257">
      <v>2304051152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9" sId="1" xfDxf="1" dxf="1" numFmtId="19">
    <nc r="G257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0" sId="1" xfDxf="1" dxf="1" numFmtId="23">
    <nc r="H257">
      <v>0.51736111111111105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1" sId="1" xfDxf="1" dxf="1" numFmtId="19">
    <nc r="I257">
      <v>45394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2" sId="1" xfDxf="1" dxf="1">
    <nc r="J257" t="inlineStr">
      <is>
        <t>255-Ф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3" sId="1" xfDxf="1" dxf="1">
    <nc r="K257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4" sId="1" xfDxf="1" dxf="1">
    <nc r="M257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" sId="1" xfDxf="1" dxf="1" numFmtId="4">
    <nc r="N257">
      <v>280674.2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6" sId="1" xfDxf="1" dxf="1">
    <nc r="O257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7" sId="1" xfDxf="1" dxf="1" numFmtId="4">
    <nc r="P257">
      <v>33600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" sId="1" xfDxf="1" dxf="1" numFmtId="13">
    <oc r="Q257">
      <f>P257/(N257-O257)</f>
    </oc>
    <nc r="Q257">
      <v>0.12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57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5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5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9" sId="1" xfDxf="1" dxf="1">
    <nc r="B258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0" sId="1" xfDxf="1" dxf="1">
    <nc r="C258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1" sId="1" xfDxf="1" dxf="1">
    <nc r="D258" t="inlineStr">
      <is>
        <t>АО "АРСП"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2" sId="1" xfDxf="1" dxf="1">
    <nc r="E258">
      <v>7730008262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3" sId="1" xfDxf="1" dxf="1">
    <nc r="F258">
      <v>7716203621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4" sId="1" xfDxf="1" dxf="1" numFmtId="19">
    <nc r="G258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5" sId="1" xfDxf="1" dxf="1" numFmtId="23">
    <nc r="H258">
      <v>0.3840277777777778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2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6" sId="1" xfDxf="1" dxf="1">
    <nc r="J258" t="inlineStr">
      <is>
        <t>241-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7" sId="1" xfDxf="1" dxf="1">
    <nc r="K25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8" sId="1" xfDxf="1" dxf="1">
    <nc r="M258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9" sId="1" xfDxf="1" dxf="1" numFmtId="4">
    <nc r="N258">
      <v>1599050.54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0" sId="1" xfDxf="1" dxf="1">
    <nc r="O258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1" sId="1" xfDxf="1" dxf="1" numFmtId="4">
    <nc r="P258">
      <v>317106.03999999998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2" sId="1" xfDxf="1" dxf="1" numFmtId="13">
    <oc r="Q258">
      <f>P258/(N258-O258)</f>
    </oc>
    <nc r="Q258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58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5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5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73" sId="1" xfDxf="1" dxf="1">
    <nc r="B259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4" sId="1" xfDxf="1" dxf="1">
    <nc r="C259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5" sId="1" xfDxf="1" dxf="1">
    <nc r="D259" t="inlineStr">
      <is>
        <t>ГБОУ ЦДМСИ "Крылья"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6" sId="1" xfDxf="1" dxf="1">
    <nc r="E259">
      <v>7725117686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7" sId="1" xfDxf="1" dxf="1">
    <nc r="F259">
      <v>7733588146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8" sId="1" xfDxf="1" dxf="1" numFmtId="19">
    <nc r="G259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9" sId="1" xfDxf="1" dxf="1" numFmtId="23">
    <nc r="H259">
      <v>0.77986111111111101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0" sId="1" xfDxf="1" dxf="1" numFmtId="19">
    <nc r="I259">
      <v>45394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1" sId="1" xfDxf="1" dxf="1">
    <nc r="J259" t="inlineStr">
      <is>
        <t>258-Ф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2" sId="1" xfDxf="1" dxf="1">
    <nc r="K259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" sId="1" xfDxf="1" dxf="1">
    <nc r="L259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" sId="1" xfDxf="1" dxf="1">
    <nc r="M259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5" sId="1" xfDxf="1" dxf="1" numFmtId="4">
    <nc r="N259">
      <v>335837.96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6" sId="1" xfDxf="1" dxf="1">
    <nc r="O259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7" sId="1" xfDxf="1" dxf="1">
    <nc r="P259">
      <v>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8" sId="1" xfDxf="1" dxf="1" numFmtId="13">
    <oc r="Q259">
      <f>P259/(N259-O259)</f>
    </oc>
    <nc r="Q259">
      <v>0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5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5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5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5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5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9" sId="1" xfDxf="1" dxf="1">
    <nc r="B260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" sId="1" xfDxf="1" dxf="1">
    <nc r="C260" t="inlineStr">
      <is>
        <t>Горбачевская С.Е.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1" sId="1" xfDxf="1" dxf="1">
    <nc r="D260" t="inlineStr">
      <is>
        <t>ООО"ФЗ Иммуннолекс"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2" sId="1" xfDxf="1" dxf="1">
    <nc r="E260">
      <v>7735025287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3" sId="1" xfDxf="1" dxf="1">
    <nc r="F260">
      <v>7713574515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" sId="1" xfDxf="1" dxf="1" numFmtId="19">
    <nc r="G260">
      <v>45391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5" sId="1" xfDxf="1" dxf="1" numFmtId="23">
    <nc r="H260">
      <v>0.50694444444444442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6" sId="1" xfDxf="1" dxf="1" numFmtId="19">
    <nc r="I260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" sId="1" xfDxf="1" dxf="1">
    <nc r="J260" t="inlineStr">
      <is>
        <t>232-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8" sId="1" xfDxf="1" dxf="1">
    <nc r="K26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9" sId="1" xfDxf="1" dxf="1" numFmtId="4">
    <nc r="N260">
      <v>973844.98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0" sId="1" xfDxf="1" dxf="1">
    <nc r="O260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1" sId="1" xfDxf="1" dxf="1" numFmtId="4">
    <nc r="P260">
      <v>194769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" sId="1" xfDxf="1" dxf="1" numFmtId="13">
    <oc r="Q260">
      <f>P260/(N260-O260)</f>
    </oc>
    <nc r="Q260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60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6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6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3" sId="1" xfDxf="1" dxf="1">
    <nc r="B261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4" sId="1" xfDxf="1" dxf="1">
    <nc r="C261" t="inlineStr">
      <is>
        <t>Горбачевская С.Е.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5" sId="1" xfDxf="1" dxf="1">
    <nc r="D261" t="inlineStr">
      <is>
        <t>ООО"Никамед"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6" sId="1" xfDxf="1" dxf="1">
    <nc r="E261">
      <v>7725102687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7" sId="1" xfDxf="1" dxf="1">
    <nc r="F261">
      <v>7713046956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8" sId="1" xfDxf="1" dxf="1" numFmtId="19">
    <nc r="G261">
      <v>45390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" sId="1" xfDxf="1" dxf="1" numFmtId="23">
    <nc r="H261">
      <v>0.69305555555555554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" sId="1" xfDxf="1" dxf="1" numFmtId="19">
    <nc r="I261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1" sId="1" xfDxf="1" dxf="1">
    <nc r="J261" t="inlineStr">
      <is>
        <t>234-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2" sId="1" xfDxf="1" dxf="1">
    <nc r="K261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3" sId="1" xfDxf="1" dxf="1" numFmtId="4">
    <nc r="N261">
      <v>4360889.57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4" sId="1" xfDxf="1" dxf="1">
    <nc r="O261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5" sId="1" xfDxf="1" dxf="1" numFmtId="4">
    <nc r="P261">
      <v>845650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" sId="1" xfDxf="1" dxf="1" numFmtId="13">
    <oc r="Q261">
      <f>P261/(N261-O261)</f>
    </oc>
    <nc r="Q261">
      <v>0.19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61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6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6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7" sId="1" xfDxf="1" dxf="1">
    <nc r="B262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8" sId="1" xfDxf="1" dxf="1">
    <nc r="C262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9" sId="1" xfDxf="1" dxf="1">
    <nc r="D262" t="inlineStr">
      <is>
        <t>ФГБУН ИО ИМ. П.П. ШИРШОВА РАН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0" sId="1" xfDxf="1" dxf="1">
    <nc r="E262">
      <v>7725100217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1" sId="1" xfDxf="1" dxf="1">
    <nc r="F262">
      <v>7727083115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" sId="1" xfDxf="1" dxf="1" numFmtId="19">
    <nc r="G262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3" sId="1" xfDxf="1" dxf="1" numFmtId="23">
    <nc r="H262">
      <v>0.60763888888888895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4" sId="1" xfDxf="1" dxf="1" numFmtId="19">
    <nc r="I262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5" sId="1" xfDxf="1" dxf="1">
    <nc r="J262" t="inlineStr">
      <is>
        <t>270-Ф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6" sId="1" xfDxf="1" dxf="1">
    <nc r="K26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7" sId="1" xfDxf="1" dxf="1" numFmtId="4">
    <nc r="N262">
      <v>2014283.96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8" sId="1" xfDxf="1" dxf="1">
    <nc r="O262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9" sId="1" xfDxf="1" dxf="1" numFmtId="4">
    <nc r="P262">
      <v>161200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0" sId="1" xfDxf="1" dxf="1" numFmtId="13">
    <oc r="Q262">
      <f>P262/(N262-O262)</f>
    </oc>
    <nc r="Q262">
      <v>0.08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6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6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6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1" sId="1" xfDxf="1" dxf="1">
    <nc r="B263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2" sId="1" xfDxf="1" dxf="1">
    <nc r="C263" t="inlineStr">
      <is>
        <t>Горбачевская С.Е.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3" sId="1" xfDxf="1" dxf="1">
    <nc r="D263" t="inlineStr">
      <is>
        <t>ГБУ ДО "МГФСО"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4" sId="1" xfDxf="1" dxf="1">
    <nc r="E263">
      <v>7714000104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5" sId="1" xfDxf="1" dxf="1">
    <nc r="F263">
      <v>7709138322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6" sId="1" xfDxf="1" dxf="1" numFmtId="19">
    <nc r="G263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7" sId="1" xfDxf="1" dxf="1" numFmtId="23">
    <nc r="H263">
      <v>0.63888888888888895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8" sId="1" xfDxf="1" dxf="1" numFmtId="19">
    <nc r="I263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9" sId="1" xfDxf="1" dxf="1">
    <nc r="J263" t="inlineStr">
      <is>
        <t>274-ф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0" sId="1" xfDxf="1" dxf="1">
    <nc r="K263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1" sId="1" xfDxf="1" dxf="1" numFmtId="4">
    <nc r="N263">
      <v>2492780.52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2" sId="1" xfDxf="1" dxf="1" numFmtId="4">
    <nc r="O263">
      <v>19926.88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3" sId="1" xfDxf="1" dxf="1" numFmtId="4">
    <nc r="P263">
      <v>494570.73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4" sId="1" xfDxf="1" dxf="1" numFmtId="13">
    <oc r="Q263">
      <f>P263/(N263-O263)</f>
    </oc>
    <nc r="Q263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6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6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6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5" sId="1" xfDxf="1" dxf="1">
    <nc r="B264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6" sId="1" xfDxf="1" dxf="1">
    <nc r="C264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7" sId="1" xfDxf="1" dxf="1">
    <nc r="D264" t="inlineStr">
      <is>
        <t>ООО "ИНВЕСТСТРОЙ"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8" sId="1" xfDxf="1" dxf="1">
    <nc r="E264">
      <v>7725140735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9" sId="1" xfDxf="1" dxf="1">
    <nc r="F264">
      <v>7733801886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0" sId="1" xfDxf="1" dxf="1" numFmtId="19">
    <nc r="G264">
      <v>45392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1" sId="1" xfDxf="1" dxf="1" numFmtId="23">
    <nc r="H264">
      <v>0.47569444444444442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2" sId="1" xfDxf="1" dxf="1" numFmtId="19">
    <nc r="I264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3" sId="1" xfDxf="1" dxf="1">
    <nc r="J264" t="inlineStr">
      <is>
        <t>271-Ф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4" sId="1" xfDxf="1" dxf="1">
    <nc r="K26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5" sId="1" xfDxf="1" dxf="1" numFmtId="4">
    <nc r="N264">
      <v>422056.03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6" sId="1" xfDxf="1" dxf="1">
    <nc r="O264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" sId="1" xfDxf="1" dxf="1" numFmtId="4">
    <nc r="P264">
      <v>84360.9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" sId="1" xfDxf="1" dxf="1" numFmtId="13">
    <oc r="Q264">
      <f>P264/(N264-O264)</f>
    </oc>
    <nc r="Q264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9" sId="1" xfDxf="1" dxf="1">
    <nc r="S264" t="inlineStr">
      <is>
        <t>406-Ф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" sId="1" xfDxf="1" dxf="1" numFmtId="19">
    <nc r="T264">
      <v>45405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" sId="1" xfDxf="1" dxf="1" numFmtId="19">
    <nc r="U264">
      <v>45405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" sId="1" xfDxf="1" dxf="1">
    <nc r="V264">
      <v>84360.9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2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3" sId="1" xfDxf="1" dxf="1">
    <nc r="B265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" sId="1" xfDxf="1" dxf="1">
    <nc r="C265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" sId="1" xfDxf="1" dxf="1">
    <nc r="D265" t="inlineStr">
      <is>
        <t>АО "СИТРОНИКС АЙ ТИ"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" sId="1" xfDxf="1" dxf="1">
    <nc r="E265">
      <v>7714009849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" sId="1" xfDxf="1" dxf="1">
    <nc r="F265">
      <v>7703282175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" sId="1" xfDxf="1" dxf="1" numFmtId="19">
    <nc r="G265">
      <v>45393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" sId="1" xfDxf="1" dxf="1" numFmtId="23">
    <nc r="H265">
      <v>0.60416666666666663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" sId="1" xfDxf="1" dxf="1" numFmtId="19">
    <nc r="I265">
      <v>45398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" sId="1" xfDxf="1" dxf="1">
    <nc r="J265" t="inlineStr">
      <is>
        <t>291-Ф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" sId="1" xfDxf="1" dxf="1">
    <nc r="K265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3" sId="1" xfDxf="1" dxf="1" numFmtId="4">
    <nc r="N265">
      <v>2080789.11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" sId="1" xfDxf="1" dxf="1">
    <nc r="O265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5" sId="1" xfDxf="1" dxf="1" numFmtId="4">
    <nc r="P265">
      <v>416156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" sId="1" xfDxf="1" dxf="1" numFmtId="13">
    <oc r="Q265">
      <f>P265/(N265-O265)</f>
    </oc>
    <nc r="Q265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6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6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6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7" sId="1" xfDxf="1" dxf="1">
    <nc r="B266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" sId="1" xfDxf="1" dxf="1">
    <nc r="C266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" sId="1" xfDxf="1" dxf="1">
    <nc r="D266" t="inlineStr">
      <is>
        <t>ГБОУ ГОРОДА МОСКВЫ "ШКОЛА № 1560 "ЛИДЕР"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" sId="1" xfDxf="1" dxf="1">
    <nc r="E266">
      <v>7714021042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" sId="1" xfDxf="1" dxf="1">
    <nc r="F266">
      <v>773429770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" sId="1" xfDxf="1" dxf="1" numFmtId="19">
    <nc r="G266">
      <v>45397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" sId="1" xfDxf="1" dxf="1" numFmtId="23">
    <nc r="H266">
      <v>0.42708333333333331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" sId="1" xfDxf="1" dxf="1" numFmtId="19">
    <nc r="I266">
      <v>45398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" sId="1" xfDxf="1" dxf="1">
    <nc r="J266" t="inlineStr">
      <is>
        <t>292-Ф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" sId="1" xfDxf="1" dxf="1">
    <nc r="K26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7" sId="1" xfDxf="1" dxf="1">
    <nc r="M266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" sId="1" xfDxf="1" dxf="1" numFmtId="4">
    <nc r="N266">
      <v>1360667.77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" sId="1" xfDxf="1" dxf="1">
    <nc r="O266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" sId="1" xfDxf="1" dxf="1" numFmtId="4">
    <nc r="P266">
      <v>11953.2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" sId="1" xfDxf="1" dxf="1" numFmtId="13">
    <oc r="Q266">
      <f>P266/(N266-O266)</f>
    </oc>
    <nc r="Q266">
      <v>0.01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2" sId="1" xfDxf="1" dxf="1">
    <nc r="S266" t="inlineStr">
      <is>
        <t>365-Ф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" sId="1" xfDxf="1" dxf="1" numFmtId="19">
    <nc r="T266">
      <v>45401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" sId="1" xfDxf="1" dxf="1" numFmtId="19">
    <nc r="U266">
      <v>45401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" sId="1" xfDxf="1" dxf="1">
    <nc r="V266">
      <v>11953.2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2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6" sId="1" xfDxf="1" dxf="1">
    <nc r="B267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" sId="1" xfDxf="1" dxf="1">
    <nc r="C267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" sId="1" xfDxf="1" dxf="1">
    <nc r="D267" t="inlineStr">
      <is>
        <t xml:space="preserve">ФГБУ НАУКИ ИНСТИТУТ МОЛЕКУЛЯРНОЙ БИОЛОГИИ ИМ. В.А. ЭНГЕЛЬГАРДТА РОССИЙСКОЙ АКАДЕМИИ НАУК 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" sId="1" xfDxf="1" dxf="1">
    <nc r="E267">
      <v>7725100204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" sId="1" xfDxf="1" dxf="1">
    <nc r="F267">
      <v>7736055393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" sId="1" xfDxf="1" dxf="1" numFmtId="19">
    <nc r="G267">
      <v>45393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2" sId="1" xfDxf="1" dxf="1" numFmtId="23">
    <nc r="H267">
      <v>0.64444444444444449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3" sId="1" xfDxf="1" dxf="1" numFmtId="19">
    <nc r="I267">
      <v>45398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4" sId="1" xfDxf="1" dxf="1">
    <nc r="J267" t="inlineStr">
      <is>
        <t>298-Ф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5" sId="1" xfDxf="1" dxf="1">
    <nc r="K267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6" sId="1" xfDxf="1" dxf="1" numFmtId="4">
    <nc r="N267">
      <v>1334881.71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" sId="1" xfDxf="1" dxf="1">
    <nc r="O267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8" sId="1" xfDxf="1" dxf="1" numFmtId="4">
    <nc r="P267">
      <v>57787.64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9" sId="1" xfDxf="1" dxf="1" numFmtId="13">
    <oc r="Q267">
      <f>P267/(N267-O267)</f>
    </oc>
    <nc r="Q267">
      <v>0.04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67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6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6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0" sId="1" xfDxf="1" dxf="1">
    <nc r="B268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1" sId="1" xfDxf="1" dxf="1">
    <nc r="C268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2" sId="1" xfDxf="1" dxf="1">
    <nc r="D268" t="inlineStr">
      <is>
        <t>ООО "ФИЛД ФОРС ГРУПП РУС"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3" sId="1" xfDxf="1" dxf="1">
    <nc r="E268">
      <v>7730022914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" sId="1" xfDxf="1" dxf="1">
    <nc r="F268">
      <v>7724702416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" sId="1" xfDxf="1" dxf="1" numFmtId="19">
    <nc r="G268">
      <v>45394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6" sId="1" xfDxf="1" dxf="1" numFmtId="23">
    <nc r="H268">
      <v>0.46875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7" sId="1" xfDxf="1" dxf="1" numFmtId="19">
    <nc r="I268">
      <v>45399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8" sId="1" xfDxf="1" dxf="1">
    <nc r="J268" t="inlineStr">
      <is>
        <t>316-Ф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9" sId="1" xfDxf="1" dxf="1">
    <nc r="K268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0" sId="1" xfDxf="1" dxf="1" numFmtId="4">
    <nc r="N268">
      <v>1129620.0900000001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1" sId="1" xfDxf="1" dxf="1">
    <nc r="O268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2" sId="1" xfDxf="1" dxf="1" numFmtId="4">
    <nc r="P268">
      <v>89700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3" sId="1" xfDxf="1" dxf="1" numFmtId="13">
    <oc r="Q268">
      <f>P268/(N268-O268)</f>
    </oc>
    <nc r="Q268">
      <v>0.08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68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6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6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4" sId="1" xfDxf="1" dxf="1">
    <nc r="B269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" sId="1" xfDxf="1" dxf="1">
    <nc r="C269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6" sId="1" xfDxf="1" dxf="1">
    <nc r="D269" t="inlineStr">
      <is>
        <t>ООО "СТРОЙ ТЕХНО ИНЖЕНЕРИНГ"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" sId="1" xfDxf="1" dxf="1">
    <nc r="E269">
      <v>7739045639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" sId="1" xfDxf="1" dxf="1">
    <nc r="F269">
      <v>7720734368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9" sId="1" xfDxf="1" dxf="1" numFmtId="19">
    <nc r="G269">
      <v>45398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" sId="1" xfDxf="1" dxf="1" numFmtId="23">
    <nc r="H269">
      <v>0.69236111111111109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" sId="1" xfDxf="1" dxf="1" numFmtId="19">
    <nc r="I269">
      <v>45401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" sId="1" xfDxf="1" dxf="1">
    <nc r="J269" t="inlineStr">
      <is>
        <t>346-Ф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" sId="1" xfDxf="1" dxf="1">
    <nc r="K269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4" sId="1" xfDxf="1" dxf="1">
    <nc r="M269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N2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O2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P26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5" sId="1" xfDxf="1" dxf="1">
    <oc r="Q269">
      <f>P269/(N269-O269)</f>
    </oc>
    <nc r="Q269" t="e">
      <v>#DIV/0!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6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6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6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6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6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6" sId="1" xfDxf="1" dxf="1">
    <nc r="B270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" sId="1" xfDxf="1" dxf="1">
    <nc r="C270" t="inlineStr">
      <is>
        <t>ГорбачевскаяС.Е.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" sId="1" xfDxf="1" dxf="1">
    <nc r="D270" t="inlineStr">
      <is>
        <t>ООО"СИКМО"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" sId="1" xfDxf="1" dxf="1">
    <nc r="E270">
      <v>5042012291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0" sId="1" xfDxf="1" dxf="1">
    <nc r="F270">
      <v>5003088980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1" sId="1" xfDxf="1" dxf="1" numFmtId="19">
    <nc r="G270">
      <v>45398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" sId="1" xfDxf="1" dxf="1" numFmtId="23">
    <nc r="H270">
      <v>0.60277777777777775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" sId="1" xfDxf="1" dxf="1" numFmtId="19">
    <nc r="I270">
      <v>45401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4" sId="1" xfDxf="1" dxf="1">
    <nc r="J270" t="inlineStr">
      <is>
        <t>355-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" sId="1" xfDxf="1" dxf="1">
    <nc r="K27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6" sId="1" xfDxf="1" dxf="1">
    <nc r="M270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7" sId="1" xfDxf="1" dxf="1" numFmtId="4">
    <nc r="N270">
      <v>1265257.3400000001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" sId="1" xfDxf="1" dxf="1">
    <nc r="O270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" sId="1" xfDxf="1" dxf="1" numFmtId="4">
    <nc r="P270">
      <v>148950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" sId="1" xfDxf="1" dxf="1" numFmtId="13">
    <oc r="Q270">
      <f>P270/(N270-O270)</f>
    </oc>
    <nc r="Q270">
      <v>0.12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51" sId="1" xfDxf="1" dxf="1">
    <nc r="S270" t="inlineStr">
      <is>
        <t>397-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" sId="1" xfDxf="1" dxf="1" numFmtId="19">
    <nc r="T270">
      <v>45405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" sId="1" xfDxf="1" dxf="1" numFmtId="19">
    <nc r="U270">
      <v>45405</v>
    </nc>
    <ndxf>
      <font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" sId="1" xfDxf="1" dxf="1">
    <nc r="V270">
      <v>148950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W2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55" sId="1" xfDxf="1" dxf="1">
    <nc r="B271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" sId="1" xfDxf="1" dxf="1">
    <nc r="C271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" sId="1" xfDxf="1" dxf="1">
    <nc r="D271" t="inlineStr">
      <is>
        <t>ГБОУ УЧРЕЖДЕНИЕ ГОРОДА МОСКВЫ "ШКОЛА № 2030"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" sId="1" xfDxf="1" dxf="1">
    <nc r="E271">
      <v>7730019482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" sId="1" xfDxf="1" dxf="1">
    <nc r="F271">
      <v>7703611221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" sId="1" xfDxf="1" dxf="1" numFmtId="19">
    <nc r="G271">
      <v>45400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" sId="1" xfDxf="1" dxf="1" numFmtId="23">
    <nc r="H271">
      <v>0.75277777777777777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" sId="1" xfDxf="1" dxf="1" numFmtId="19">
    <nc r="I271">
      <v>45404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" sId="1" xfDxf="1" dxf="1">
    <nc r="J271" t="inlineStr">
      <is>
        <t>386-Ф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" sId="1" xfDxf="1" dxf="1">
    <nc r="K271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" sId="1" xfDxf="1" dxf="1">
    <nc r="L271" t="inlineStr">
      <is>
        <t>Предоставленные документы содержат недостоверную информацию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6" sId="1" xfDxf="1" dxf="1">
    <nc r="M271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N2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O2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P27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67" sId="1" xfDxf="1" dxf="1">
    <oc r="Q271">
      <f>P271/(N271-O271)</f>
    </oc>
    <nc r="Q271" t="e">
      <v>#DIV/0!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71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7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7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68" sId="1" xfDxf="1" dxf="1">
    <nc r="B272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9" sId="1" xfDxf="1" dxf="1">
    <nc r="C272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0" sId="1" xfDxf="1" dxf="1">
    <nc r="D272" t="inlineStr">
      <is>
        <t>ФГБОУ ВО "НИУ "МЭИ"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1" sId="1" xfDxf="1" dxf="1">
    <nc r="E272">
      <v>7714055000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2" sId="1" xfDxf="1" dxf="1">
    <nc r="F272">
      <v>7722019652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3" sId="1" xfDxf="1" dxf="1" numFmtId="19">
    <nc r="G272">
      <v>45400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4" sId="1" xfDxf="1" dxf="1" numFmtId="23">
    <nc r="H272">
      <v>0.5805555555555556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5" sId="1" xfDxf="1" dxf="1" numFmtId="19">
    <nc r="I272">
      <v>45404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6" sId="1" xfDxf="1" dxf="1">
    <nc r="J272" t="inlineStr">
      <is>
        <t>391-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7" sId="1" xfDxf="1" dxf="1">
    <nc r="K27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78" sId="1" xfDxf="1" dxf="1">
    <nc r="M272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9" sId="1" xfDxf="1" dxf="1" numFmtId="4">
    <nc r="N272">
      <v>9914036.6199999992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0" sId="1" xfDxf="1" dxf="1" numFmtId="4">
    <nc r="O272">
      <v>44477.2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1" sId="1" xfDxf="1" dxf="1" numFmtId="4">
    <nc r="P272">
      <v>1977844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2" sId="1" xfDxf="1" dxf="1" numFmtId="13">
    <oc r="Q272">
      <f>P272/(N272-O272)</f>
    </oc>
    <nc r="Q272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7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7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7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83" sId="1" xfDxf="1" dxf="1">
    <nc r="B273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4" sId="1" xfDxf="1" dxf="1">
    <nc r="C273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5" sId="1" xfDxf="1" dxf="1">
    <nc r="D273" t="inlineStr">
      <is>
        <t>ООО "ПСК"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6" sId="1" xfDxf="1" dxf="1">
    <nc r="E273">
      <v>7725013809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7" sId="1" xfDxf="1" dxf="1">
    <nc r="F273">
      <v>9703026369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8" sId="1" xfDxf="1" dxf="1" numFmtId="19">
    <nc r="G273">
      <v>45404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9" sId="1" xfDxf="1" dxf="1" numFmtId="23">
    <nc r="H273">
      <v>0.45694444444444443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0" sId="1" xfDxf="1" dxf="1" numFmtId="19">
    <nc r="I273">
      <v>45405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1" sId="1" xfDxf="1" dxf="1">
    <nc r="J273" t="inlineStr">
      <is>
        <t>420 -Ф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2" sId="1" xfDxf="1" dxf="1">
    <nc r="K273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93" sId="1" xfDxf="1" dxf="1">
    <nc r="M273" t="inlineStr">
      <is>
        <t>ЕПГУ, 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4" sId="1" xfDxf="1" dxf="1" numFmtId="4">
    <nc r="N273">
      <v>121238.48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5" sId="1" xfDxf="1" dxf="1">
    <nc r="O273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6" sId="1" xfDxf="1" dxf="1" numFmtId="4">
    <nc r="P273">
      <v>24247.7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7" sId="1" xfDxf="1" dxf="1" numFmtId="13">
    <oc r="Q273">
      <f>P273/(N273-O273)</f>
    </oc>
    <nc r="Q273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7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7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7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98" sId="1" xfDxf="1" dxf="1">
    <nc r="B274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9" sId="1" xfDxf="1" dxf="1">
    <nc r="C274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0" sId="1" xfDxf="1" dxf="1">
    <nc r="D274" t="inlineStr">
      <is>
        <t>АО "ТОЧКА"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1" sId="1" xfDxf="1" dxf="1">
    <nc r="E274">
      <v>7725169182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2" sId="1" xfDxf="1" dxf="1">
    <nc r="F274">
      <v>9705120864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3" sId="1" xfDxf="1" dxf="1" numFmtId="19">
    <nc r="G274">
      <v>45404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4" sId="1" xfDxf="1" dxf="1" numFmtId="23">
    <nc r="H274">
      <v>0.49652777777777773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5" sId="1" xfDxf="1" dxf="1" numFmtId="19">
    <nc r="I274">
      <v>45405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6" sId="1" xfDxf="1" dxf="1">
    <nc r="J274" t="inlineStr">
      <is>
        <t>419 -Ф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7" sId="1" xfDxf="1" dxf="1">
    <nc r="K274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08" sId="1" xfDxf="1" dxf="1" numFmtId="4">
    <nc r="N274">
      <v>15009848.75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9" sId="1" xfDxf="1" dxf="1">
    <nc r="O274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0" sId="1" xfDxf="1" dxf="1" numFmtId="4">
    <nc r="P274">
      <v>1260000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1" sId="1" xfDxf="1" dxf="1" numFmtId="13">
    <oc r="Q274">
      <f>P274/(N274-O274)</f>
    </oc>
    <nc r="Q274">
      <v>0.08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74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7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74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4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12" sId="1" xfDxf="1" dxf="1">
    <nc r="B275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3" sId="1" xfDxf="1" dxf="1">
    <nc r="C275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4" sId="1" xfDxf="1" dxf="1">
    <nc r="D275" t="inlineStr">
      <is>
        <t>ФГУ "ФИЦ ИиУ" РАН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5" sId="1" xfDxf="1" dxf="1">
    <nc r="E275">
      <v>7725100162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6" sId="1" xfDxf="1" dxf="1">
    <nc r="F275">
      <v>7736051896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7" sId="1" xfDxf="1" dxf="1" numFmtId="19">
    <nc r="G275">
      <v>45401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8" sId="1" xfDxf="1" dxf="1" numFmtId="23">
    <nc r="H275">
      <v>0.51041666666666663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9" sId="1" xfDxf="1" dxf="1" numFmtId="19">
    <nc r="I275">
      <v>45408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0" sId="1" xfDxf="1" dxf="1">
    <nc r="J275" t="inlineStr">
      <is>
        <t>456-Ф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1" sId="1" xfDxf="1" dxf="1">
    <nc r="K275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22" sId="1" xfDxf="1" dxf="1" numFmtId="4">
    <nc r="N275">
      <v>1932234.64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3" sId="1" xfDxf="1" dxf="1" numFmtId="4">
    <nc r="O275">
      <v>729454.64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4" sId="1" xfDxf="1" dxf="1" numFmtId="4">
    <nc r="P275">
      <v>236500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5" sId="1" xfDxf="1" dxf="1" numFmtId="13">
    <oc r="Q275">
      <f>P275/(N275-O275)</f>
    </oc>
    <nc r="Q275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75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7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75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5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26" sId="1" xfDxf="1" dxf="1">
    <nc r="B276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7" sId="1" xfDxf="1" dxf="1">
    <nc r="C276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8" sId="1" xfDxf="1" dxf="1">
    <nc r="D276" t="inlineStr">
      <is>
        <t>ООО "БФГ СОФТ"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9" sId="1" xfDxf="1" dxf="1">
    <nc r="E276">
      <v>7725162952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0" sId="1" xfDxf="1" dxf="1">
    <nc r="F276">
      <v>7731349632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1" sId="1" xfDxf="1" dxf="1" numFmtId="19">
    <nc r="G276">
      <v>45401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2" sId="1" xfDxf="1" dxf="1" numFmtId="23">
    <nc r="H276">
      <v>0.69791666666666663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3" sId="1" xfDxf="1" dxf="1" numFmtId="19">
    <nc r="I276">
      <v>45405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4" sId="1" xfDxf="1" dxf="1">
    <nc r="J276" t="inlineStr">
      <is>
        <t>421-Ф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5" sId="1" xfDxf="1" dxf="1">
    <nc r="K276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36" sId="1" xfDxf="1" dxf="1">
    <nc r="M276" t="inlineStr">
      <is>
        <t>#100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7" sId="1" xfDxf="1" dxf="1" numFmtId="4">
    <nc r="N276">
      <v>82681.399999999994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8" sId="1" xfDxf="1" dxf="1">
    <nc r="O276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9" sId="1" xfDxf="1" dxf="1" numFmtId="4">
    <nc r="P276">
      <v>62860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0" sId="1" xfDxf="1" dxf="1" numFmtId="13">
    <oc r="Q276">
      <f>P276/(N276-O276)</f>
    </oc>
    <nc r="Q276">
      <v>0.76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76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7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76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6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41" sId="1" xfDxf="1" dxf="1">
    <nc r="B277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2" sId="1" xfDxf="1" dxf="1">
    <nc r="C277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3" sId="1" xfDxf="1" dxf="1">
    <nc r="D277" t="inlineStr">
      <is>
        <t>ООО "МОСКОВСКИЙ ЗАВОД СПЕЦИАЛИЗИРОВАННЫХ АВТОМОБИЛЕЙ"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4" sId="1" xfDxf="1" dxf="1">
    <nc r="E277">
      <v>7703000098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5" sId="1" xfDxf="1" dxf="1">
    <nc r="F277">
      <v>7718007990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6" sId="1" xfDxf="1" dxf="1" numFmtId="19">
    <nc r="G277">
      <v>45404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7" sId="1" xfDxf="1" dxf="1" numFmtId="23">
    <nc r="H277">
      <v>0.65277777777777779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8" sId="1" xfDxf="1" dxf="1" numFmtId="19">
    <nc r="I277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9" sId="1" xfDxf="1" dxf="1">
    <nc r="J277" t="inlineStr">
      <is>
        <t>470-Ф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0" sId="1" xfDxf="1" dxf="1">
    <nc r="K277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51" sId="1" xfDxf="1" dxf="1" numFmtId="4">
    <nc r="N277">
      <v>5775461.0099999998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2" sId="1" xfDxf="1" dxf="1">
    <nc r="O277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3" sId="1" xfDxf="1" dxf="1" numFmtId="4">
    <nc r="P277">
      <v>1155074.07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4" sId="1" xfDxf="1" dxf="1" numFmtId="13">
    <oc r="Q277">
      <f>P277/(N277-O277)</f>
    </oc>
    <nc r="Q277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77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7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77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7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55" sId="1" xfDxf="1" dxf="1">
    <nc r="B278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6" sId="1" xfDxf="1" dxf="1">
    <nc r="C278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7" sId="1" xfDxf="1" dxf="1">
    <nc r="D278" t="inlineStr">
      <is>
        <t>ООО "КМТ СЕРВИС"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8" sId="1" xfDxf="1" dxf="1">
    <nc r="E278">
      <v>7725170374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9" sId="1" xfDxf="1" dxf="1">
    <nc r="F278">
      <v>7708334645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0" sId="1" xfDxf="1" dxf="1" numFmtId="19">
    <nc r="G278">
      <v>45407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1" sId="1" xfDxf="1" dxf="1" numFmtId="23">
    <nc r="H278">
      <v>0.44791666666666669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2" sId="1" xfDxf="1" dxf="1" numFmtId="19">
    <nc r="I278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3" sId="1" xfDxf="1" dxf="1">
    <nc r="J278" t="inlineStr">
      <is>
        <t>477-Ф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4" sId="1" xfDxf="1" dxf="1">
    <nc r="K278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5" sId="1" xfDxf="1" dxf="1">
    <nc r="L278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M2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N2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O2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P27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66" sId="1" xfDxf="1" dxf="1">
    <oc r="Q278">
      <f>P278/(N278-O278)</f>
    </oc>
    <nc r="Q278" t="e">
      <v>#DIV/0!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78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7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78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8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67" sId="1" xfDxf="1" dxf="1">
    <nc r="B279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8" sId="1" xfDxf="1" dxf="1">
    <nc r="C279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9" sId="1" xfDxf="1" dxf="1">
    <nc r="D279" t="inlineStr">
      <is>
        <t>ООО "Типография "ВФ"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0" sId="1" xfDxf="1" dxf="1">
    <nc r="E279">
      <v>4345090100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1" sId="1" xfDxf="1" dxf="1">
    <nc r="F279">
      <v>4345373177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2" sId="1" xfDxf="1" dxf="1" numFmtId="19">
    <nc r="G279">
      <v>45408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3" sId="1" xfDxf="1" dxf="1" numFmtId="23">
    <nc r="H279">
      <v>0.39583333333333331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4" sId="1" xfDxf="1" dxf="1" numFmtId="19">
    <nc r="I279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5" sId="1" xfDxf="1" dxf="1">
    <nc r="J279" t="inlineStr">
      <is>
        <t>478-Ф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6" sId="1" xfDxf="1" dxf="1">
    <nc r="K279" t="inlineStr">
      <is>
        <t>Отказ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7" sId="1" xfDxf="1" dxf="1">
    <nc r="L279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M2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N2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O2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P27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78" sId="1" xfDxf="1" dxf="1">
    <oc r="Q279">
      <f>P279/(N279-O279)</f>
    </oc>
    <nc r="Q279" t="e">
      <v>#DIV/0!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7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79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7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79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79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79" sId="1" xfDxf="1" dxf="1">
    <nc r="B280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0" sId="1" xfDxf="1" dxf="1">
    <nc r="C280" t="inlineStr">
      <is>
        <t>Митина О.А.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1" sId="1" xfDxf="1" dxf="1">
    <nc r="D280" t="inlineStr">
      <is>
        <t>ООО "БАЛЧУГ"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2" sId="1" xfDxf="1" dxf="1">
    <nc r="E280">
      <v>7730001415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3" sId="1" xfDxf="1" dxf="1">
    <nc r="F280">
      <v>7705485942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4" sId="1" xfDxf="1" dxf="1" numFmtId="19">
    <nc r="G280">
      <v>45409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5" sId="1" xfDxf="1" dxf="1" numFmtId="23">
    <nc r="H280">
      <v>0.6743055555555556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6" sId="1" xfDxf="1" dxf="1" numFmtId="19">
    <nc r="I280">
      <v>45415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7" sId="1" xfDxf="1" dxf="1">
    <nc r="J280" t="inlineStr">
      <is>
        <t>502-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8" sId="1" xfDxf="1" dxf="1">
    <nc r="K280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89" sId="1" xfDxf="1" dxf="1">
    <nc r="M280" t="inlineStr">
      <is>
        <t>ЕПГУ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0" sId="1" xfDxf="1" dxf="1" numFmtId="4">
    <nc r="N280">
      <v>373284.87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1" sId="1" xfDxf="1" dxf="1">
    <nc r="O280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2" sId="1" xfDxf="1" dxf="1" numFmtId="4">
    <nc r="P280">
      <v>74600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3" sId="1" xfDxf="1" dxf="1" numFmtId="13">
    <oc r="Q280">
      <f>P280/(N280-O280)</f>
    </oc>
    <nc r="Q280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8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80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8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80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80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94" sId="1" xfDxf="1" dxf="1">
    <nc r="B281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5" sId="1" xfDxf="1" dxf="1">
    <nc r="C281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6" sId="1" xfDxf="1" dxf="1">
    <nc r="D281" t="inlineStr">
      <is>
        <t>Химический факультет МГУ имени М.В.Ломоносова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7" sId="1" xfDxf="1" dxf="1">
    <nc r="E281">
      <v>7728041814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8" sId="1" xfDxf="1" dxf="1">
    <nc r="F281">
      <v>7729082090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9" sId="1" xfDxf="1" dxf="1" numFmtId="19">
    <nc r="G281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0" sId="1" xfDxf="1" dxf="1" numFmtId="23">
    <nc r="H281">
      <v>0.60763888888888895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1" sId="1" xfDxf="1" dxf="1" numFmtId="19">
    <nc r="I281">
      <v>45420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2" sId="1" xfDxf="1" dxf="1">
    <nc r="J281" t="inlineStr">
      <is>
        <t>530-Ф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3" sId="1" xfDxf="1" dxf="1">
    <nc r="K281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04" sId="1" xfDxf="1" dxf="1" numFmtId="4">
    <nc r="N281">
      <v>4595466.3499999996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5" sId="1" xfDxf="1" dxf="1" numFmtId="4">
    <nc r="O281">
      <v>10206.700000000001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6" sId="1" xfDxf="1" dxf="1" numFmtId="4">
    <nc r="P281">
      <v>469124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7" sId="1" xfDxf="1" dxf="1" numFmtId="13">
    <oc r="Q281">
      <f>P281/(N281-O281)</f>
    </oc>
    <nc r="Q281">
      <v>0.1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8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81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8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81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81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08" sId="1" xfDxf="1" dxf="1">
    <nc r="B282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9" sId="1" xfDxf="1" dxf="1">
    <nc r="C282" t="inlineStr">
      <is>
        <t>Берштейн И.А.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0" sId="1" xfDxf="1" dxf="1">
    <nc r="D282" t="inlineStr">
      <is>
        <t>ООО "НАУЧНО-ПРОИЗВОДСТВЕННОЕ ПРЕДПРИЯТИЕ СПЕЦАВИА"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1" sId="1" xfDxf="1" dxf="1">
    <nc r="E282">
      <v>6901151294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2" sId="1" xfDxf="1" dxf="1">
    <nc r="F282">
      <v>6901025548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3" sId="1" xfDxf="1" dxf="1" numFmtId="19">
    <nc r="G282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4" sId="1" xfDxf="1" dxf="1" numFmtId="23">
    <nc r="H282">
      <v>0.67013888888888884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5" sId="1" xfDxf="1" dxf="1" numFmtId="19">
    <nc r="I282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6" sId="1" xfDxf="1" dxf="1">
    <nc r="J282" t="inlineStr">
      <is>
        <t>523-Ф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7" sId="1" xfDxf="1" dxf="1">
    <nc r="K282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18" sId="1" xfDxf="1" dxf="1" numFmtId="4">
    <nc r="N282">
      <v>703880.81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9" sId="1" xfDxf="1" dxf="1">
    <nc r="O282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0" sId="1" xfDxf="1" dxf="1" numFmtId="4">
    <nc r="P282">
      <v>139876.1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1" sId="1" xfDxf="1" dxf="1" numFmtId="13">
    <oc r="Q282">
      <f>P282/(N282-O282)</f>
    </oc>
    <nc r="Q282">
      <v>0.2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8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82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8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82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82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22" sId="1" xfDxf="1" dxf="1">
    <nc r="B283">
      <v>7725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3" sId="1" xfDxf="1" dxf="1">
    <nc r="C283" t="inlineStr">
      <is>
        <t>Горбачевская С.Е.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4" sId="1" xfDxf="1" dxf="1">
    <nc r="D283" t="inlineStr">
      <is>
        <t>АО"Москоллектор"</t>
      </is>
    </nc>
    <n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5" sId="1" xfDxf="1" dxf="1">
    <nc r="E283">
      <v>7725011797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6" sId="1" xfDxf="1" dxf="1">
    <nc r="F283">
      <v>7708389595</v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7" sId="1" xfDxf="1" dxf="1" numFmtId="19">
    <nc r="G283">
      <v>45415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8" sId="1" xfDxf="1" dxf="1" numFmtId="23">
    <nc r="H283">
      <v>0.71527777777777779</v>
    </nc>
    <ndxf>
      <font>
        <name val="Times New Roman"/>
        <scheme val="none"/>
      </font>
      <numFmt numFmtId="168" formatCode="h:mm;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9" sId="1" xfDxf="1" dxf="1" numFmtId="19">
    <nc r="I283">
      <v>45419</v>
    </nc>
    <ndxf>
      <font>
        <name val="Times New Roman"/>
        <scheme val="none"/>
      </font>
      <numFmt numFmtId="19" formatCode="dd/mm/yyyy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0" sId="1" xfDxf="1" dxf="1">
    <nc r="J283" t="inlineStr">
      <is>
        <t>524- Ф</t>
      </is>
    </nc>
    <n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1" sId="1" xfDxf="1" dxf="1">
    <nc r="K283" t="inlineStr">
      <is>
        <t>Разрешение</t>
      </is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L2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M2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32" sId="1" xfDxf="1" dxf="1" numFmtId="4">
    <nc r="N283">
      <v>2535186.75</v>
    </nc>
    <ndxf>
      <font>
        <name val="Times New Roman"/>
        <scheme val="none"/>
      </font>
      <numFmt numFmtId="4" formatCode="#,##0.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3" sId="1" xfDxf="1" dxf="1">
    <nc r="O283">
      <v>0</v>
    </nc>
    <n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4" sId="1" xfDxf="1" dxf="1" numFmtId="4">
    <nc r="P283">
      <v>648437.35</v>
    </nc>
    <ndxf>
      <font>
        <name val="Times New Roman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5" sId="1" xfDxf="1" dxf="1" numFmtId="13">
    <oc r="Q283">
      <f>P283/(N283-O283)</f>
    </oc>
    <nc r="Q283">
      <v>0.26</v>
    </nc>
    <ndxf>
      <font>
        <name val="Times New Roman"/>
        <scheme val="none"/>
      </font>
      <numFmt numFmtId="13" formatCode="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R28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S283" start="0" length="0">
    <dxf>
      <font>
        <name val="Times New Roman"/>
        <scheme val="none"/>
      </font>
      <numFmt numFmtId="166" formatCode="#\-\ \Ф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T28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U283" start="0" length="0">
    <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V2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W2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X2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Y2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Z2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A283" start="0" length="0">
    <dxf>
      <font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36:K283">
    <dxf>
      <alignment horizontal="center" readingOrder="0"/>
    </dxf>
  </rfmt>
  <rfmt sheetId="1" sqref="M237:P292">
    <dxf>
      <alignment horizontal="center" readingOrder="0"/>
    </dxf>
  </rfmt>
  <rcc rId="3636" sId="1" odxf="1" dxf="1" numFmtId="19">
    <nc r="I258">
      <v>45393</v>
    </nc>
    <ndxf>
      <numFmt numFmtId="19" formatCode="dd/mm/yyyy"/>
    </ndxf>
  </rcc>
  <rfmt sheetId="1" sqref="I236:J304">
    <dxf>
      <alignment horizontal="center" readingOrder="0"/>
    </dxf>
  </rfmt>
  <rcc rId="3637" sId="1">
    <nc r="B284">
      <v>7734</v>
    </nc>
  </rcc>
  <rcc rId="3638" sId="1">
    <nc r="C284" t="inlineStr">
      <is>
        <t>ТЕРЕХОВА СП</t>
      </is>
    </nc>
  </rcc>
  <rcc rId="3639" sId="1">
    <nc r="D284" t="inlineStr">
      <is>
        <t>ФГУП ОХРАНА РОСГВАРДИИ</t>
      </is>
    </nc>
  </rcc>
  <rcc rId="3640" sId="1">
    <nc r="E284">
      <v>7706053796</v>
    </nc>
  </rcc>
  <rcc rId="3641" sId="1">
    <nc r="F284">
      <v>7719555477</v>
    </nc>
  </rcc>
  <rcc rId="3642" sId="1" odxf="1" dxf="1" numFmtId="19">
    <nc r="G284">
      <v>45364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643" sId="1" odxf="1" dxf="1" numFmtId="23">
    <nc r="H284">
      <v>0.62613425925925925</v>
    </nc>
    <odxf/>
    <ndxf/>
  </rcc>
  <rcc rId="3644" sId="1" odxf="1" dxf="1" numFmtId="19">
    <nc r="I284">
      <v>45371</v>
    </nc>
    <odxf>
      <numFmt numFmtId="0" formatCode="General"/>
    </odxf>
    <ndxf>
      <numFmt numFmtId="19" formatCode="dd/mm/yyyy"/>
    </ndxf>
  </rcc>
  <rcc rId="3645" sId="1">
    <nc r="J284" t="inlineStr">
      <is>
        <t>75-Ф</t>
      </is>
    </nc>
  </rcc>
  <rcc rId="3646" sId="1" odxf="1" dxf="1">
    <nc r="K284" t="inlineStr">
      <is>
        <t>Отказ</t>
      </is>
    </nc>
    <odxf>
      <alignment horizontal="general" readingOrder="0"/>
    </odxf>
    <ndxf>
      <alignment horizontal="center" readingOrder="0"/>
    </ndxf>
  </rcc>
  <rcc rId="3647" sId="1">
    <nc r="L284" t="inlineStr">
      <is>
        <t>Предоставление неполного комплекта документов</t>
      </is>
    </nc>
  </rcc>
  <rcc rId="3648" sId="1" odxf="1" dxf="1" numFmtId="4">
    <nc r="N284">
      <v>1861776.76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49" sId="1" odxf="1" dxf="1" numFmtId="4">
    <nc r="O284">
      <v>332327.7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50" sId="1" odxf="1" dxf="1" numFmtId="4">
    <nc r="P284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51" sId="1">
    <oc r="Q284">
      <f>P284/(N284-O284)</f>
    </oc>
    <nc r="Q284">
      <f>P284/(N284-O284)</f>
    </nc>
  </rcc>
  <rfmt sheetId="1" sqref="R284" start="0" length="0">
    <dxf>
      <alignment horizontal="general" readingOrder="0"/>
    </dxf>
  </rfmt>
  <rfmt sheetId="1" sqref="S284" start="0" length="0">
    <dxf>
      <alignment horizontal="general" readingOrder="0"/>
    </dxf>
  </rfmt>
  <rfmt sheetId="1" sqref="T284" start="0" length="0">
    <dxf>
      <alignment horizontal="general" readingOrder="0"/>
    </dxf>
  </rfmt>
  <rfmt sheetId="1" sqref="U284" start="0" length="0">
    <dxf>
      <alignment horizontal="general" readingOrder="0"/>
    </dxf>
  </rfmt>
  <rcc rId="3652" sId="1">
    <nc r="B285">
      <v>7734</v>
    </nc>
  </rcc>
  <rcc rId="3653" sId="1">
    <nc r="C285" t="inlineStr">
      <is>
        <t>ТЕРЕХОВА СП</t>
      </is>
    </nc>
  </rcc>
  <rcc rId="3654" sId="1">
    <nc r="D285" t="inlineStr">
      <is>
        <t>ООО СП ИНТЕРЛИФТ</t>
      </is>
    </nc>
  </rcc>
  <rcc rId="3655" sId="1">
    <nc r="E285">
      <v>7706064049</v>
    </nc>
  </rcc>
  <rcc rId="3656" sId="1">
    <nc r="F285">
      <v>9701122589</v>
    </nc>
  </rcc>
  <rcc rId="3657" sId="1" odxf="1" dxf="1" numFmtId="19">
    <nc r="G285">
      <v>45372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658" sId="1" numFmtId="23">
    <nc r="H285">
      <v>0.54658564814814814</v>
    </nc>
  </rcc>
  <rcc rId="3659" sId="1" odxf="1" dxf="1" numFmtId="19">
    <nc r="I285">
      <v>45372</v>
    </nc>
    <odxf>
      <numFmt numFmtId="0" formatCode="General"/>
    </odxf>
    <ndxf>
      <numFmt numFmtId="19" formatCode="dd/mm/yyyy"/>
    </ndxf>
  </rcc>
  <rcc rId="3660" sId="1">
    <nc r="J285" t="inlineStr">
      <is>
        <t>80-Ф</t>
      </is>
    </nc>
  </rcc>
  <rcc rId="3661" sId="1" odxf="1" dxf="1">
    <nc r="K285" t="inlineStr">
      <is>
        <t>Разрешение</t>
      </is>
    </nc>
    <odxf>
      <alignment horizontal="general" readingOrder="0"/>
    </odxf>
    <ndxf>
      <alignment horizontal="center" readingOrder="0"/>
    </ndxf>
  </rcc>
  <rcc rId="3662" sId="1">
    <nc r="M285" t="inlineStr">
      <is>
        <t>ЕПГУ</t>
      </is>
    </nc>
  </rcc>
  <rcc rId="3663" sId="1" odxf="1" dxf="1" numFmtId="4">
    <nc r="N285">
      <v>174153.91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64" sId="1" odxf="1" dxf="1" numFmtId="4">
    <nc r="O285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65" sId="1" odxf="1" dxf="1" numFmtId="4">
    <nc r="P285">
      <v>34830.78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66" sId="1">
    <oc r="Q285">
      <f>P285/(N285-O285)</f>
    </oc>
    <nc r="Q285">
      <f>P285/(N285-O285)</f>
    </nc>
  </rcc>
  <rfmt sheetId="1" sqref="R285" start="0" length="0">
    <dxf>
      <alignment horizontal="general" readingOrder="0"/>
    </dxf>
  </rfmt>
  <rfmt sheetId="1" sqref="S285" start="0" length="0">
    <dxf>
      <alignment horizontal="general" readingOrder="0"/>
    </dxf>
  </rfmt>
  <rfmt sheetId="1" sqref="T285" start="0" length="0">
    <dxf>
      <alignment horizontal="general" readingOrder="0"/>
    </dxf>
  </rfmt>
  <rfmt sheetId="1" sqref="U285" start="0" length="0">
    <dxf>
      <alignment horizontal="general" readingOrder="0"/>
    </dxf>
  </rfmt>
  <rcc rId="3667" sId="1">
    <nc r="B286">
      <v>7734</v>
    </nc>
  </rcc>
  <rcc rId="3668" sId="1">
    <nc r="C286" t="inlineStr">
      <is>
        <t>ТЕРЕХОВА СП</t>
      </is>
    </nc>
  </rcc>
  <rcc rId="3669" sId="1">
    <nc r="D286" t="inlineStr">
      <is>
        <t>ООО ГЕМОТЕСТ СТОЛИЦА</t>
      </is>
    </nc>
  </rcc>
  <rcc rId="3670" sId="1">
    <nc r="E286">
      <v>7734095259</v>
    </nc>
  </rcc>
  <rcc rId="3671" sId="1">
    <nc r="F286">
      <v>7751189306</v>
    </nc>
  </rcc>
  <rcc rId="3672" sId="1" odxf="1" dxf="1" numFmtId="19">
    <nc r="G286">
      <v>45387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673" sId="1" numFmtId="23">
    <nc r="H286">
      <v>0.64722222222222225</v>
    </nc>
  </rcc>
  <rcc rId="3674" sId="1" odxf="1" dxf="1" numFmtId="19">
    <nc r="I286">
      <v>45391</v>
    </nc>
    <odxf>
      <numFmt numFmtId="0" formatCode="General"/>
    </odxf>
    <ndxf>
      <numFmt numFmtId="19" formatCode="dd/mm/yyyy"/>
    </ndxf>
  </rcc>
  <rcc rId="3675" sId="1">
    <nc r="J286" t="inlineStr">
      <is>
        <t>206-Ф</t>
      </is>
    </nc>
  </rcc>
  <rcc rId="3676" sId="1" odxf="1" dxf="1">
    <nc r="K286" t="inlineStr">
      <is>
        <t>Разрешение</t>
      </is>
    </nc>
    <odxf>
      <alignment horizontal="general" readingOrder="0"/>
    </odxf>
    <ndxf>
      <alignment horizontal="center" readingOrder="0"/>
    </ndxf>
  </rcc>
  <rcc rId="3677" sId="1" odxf="1" dxf="1" numFmtId="4">
    <nc r="N286">
      <v>2050162.02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78" sId="1" odxf="1" dxf="1" numFmtId="4">
    <nc r="O286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79" sId="1" odxf="1" dxf="1" numFmtId="4">
    <nc r="P286">
      <v>410032.4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80" sId="1">
    <oc r="Q286">
      <f>P286/(N286-O286)</f>
    </oc>
    <nc r="Q286">
      <f>P286/(N286-O286)</f>
    </nc>
  </rcc>
  <rfmt sheetId="1" sqref="R286" start="0" length="0">
    <dxf>
      <alignment horizontal="general" readingOrder="0"/>
    </dxf>
  </rfmt>
  <rfmt sheetId="1" sqref="S286" start="0" length="0">
    <dxf>
      <alignment horizontal="general" readingOrder="0"/>
    </dxf>
  </rfmt>
  <rfmt sheetId="1" sqref="T286" start="0" length="0">
    <dxf>
      <alignment horizontal="general" readingOrder="0"/>
    </dxf>
  </rfmt>
  <rfmt sheetId="1" sqref="U286" start="0" length="0">
    <dxf>
      <alignment horizontal="general" readingOrder="0"/>
    </dxf>
  </rfmt>
  <rcc rId="3681" sId="1">
    <nc r="B287">
      <v>7734</v>
    </nc>
  </rcc>
  <rcc rId="3682" sId="1">
    <nc r="C287" t="inlineStr">
      <is>
        <t>ТЕРЕХОВА СП</t>
      </is>
    </nc>
  </rcc>
  <rcc rId="3683" sId="1">
    <nc r="D287" t="inlineStr">
      <is>
        <t>ООО СПЕЦСИТИСТРОЙ</t>
      </is>
    </nc>
  </rcc>
  <rcc rId="3684" sId="1">
    <nc r="E287">
      <v>7734057557</v>
    </nc>
  </rcc>
  <rcc rId="3685" sId="1">
    <nc r="F287">
      <v>7728888867</v>
    </nc>
  </rcc>
  <rcc rId="3686" sId="1" odxf="1" dxf="1" numFmtId="19">
    <nc r="G287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687" sId="1" numFmtId="23">
    <nc r="H287">
      <v>0.47847222222222219</v>
    </nc>
  </rcc>
  <rcc rId="3688" sId="1" odxf="1" dxf="1" numFmtId="19">
    <nc r="I287">
      <v>45399</v>
    </nc>
    <odxf>
      <numFmt numFmtId="0" formatCode="General"/>
    </odxf>
    <ndxf>
      <numFmt numFmtId="19" formatCode="dd/mm/yyyy"/>
    </ndxf>
  </rcc>
  <rcc rId="3689" sId="1">
    <nc r="J287" t="inlineStr">
      <is>
        <t>325-Ф</t>
      </is>
    </nc>
  </rcc>
  <rcc rId="3690" sId="1" odxf="1" dxf="1">
    <nc r="K287" t="inlineStr">
      <is>
        <t>Разрешение</t>
      </is>
    </nc>
    <odxf>
      <alignment horizontal="general" readingOrder="0"/>
    </odxf>
    <ndxf>
      <alignment horizontal="center" readingOrder="0"/>
    </ndxf>
  </rcc>
  <rcc rId="3691" sId="1" odxf="1" dxf="1" numFmtId="4">
    <nc r="N287">
      <v>13720466.66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92" sId="1" odxf="1" dxf="1" numFmtId="4">
    <nc r="O287">
      <v>135161.35999999999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93" sId="1" odxf="1" dxf="1" numFmtId="4">
    <nc r="P287">
      <v>2717061.06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694" sId="1">
    <oc r="Q287">
      <f>P287/(N287-O287)</f>
    </oc>
    <nc r="Q287">
      <f>P287/(N287-O287)</f>
    </nc>
  </rcc>
  <rfmt sheetId="1" sqref="R287" start="0" length="0">
    <dxf>
      <alignment horizontal="general" readingOrder="0"/>
    </dxf>
  </rfmt>
  <rfmt sheetId="1" sqref="S287" start="0" length="0">
    <dxf>
      <alignment horizontal="general" readingOrder="0"/>
    </dxf>
  </rfmt>
  <rfmt sheetId="1" sqref="T287" start="0" length="0">
    <dxf>
      <alignment horizontal="general" readingOrder="0"/>
    </dxf>
  </rfmt>
  <rfmt sheetId="1" sqref="U287" start="0" length="0">
    <dxf>
      <alignment horizontal="general" readingOrder="0"/>
    </dxf>
  </rfmt>
  <rcc rId="3695" sId="1">
    <nc r="B288">
      <v>7734</v>
    </nc>
  </rcc>
  <rcc rId="3696" sId="1">
    <nc r="C288" t="inlineStr">
      <is>
        <t>ТЕРЕХОВА СП</t>
      </is>
    </nc>
  </rcc>
  <rcc rId="3697" sId="1">
    <nc r="D288" t="inlineStr">
      <is>
        <t>ООО ГАЗПРОМБЕЗОПАСНОСТЬ</t>
      </is>
    </nc>
  </rcc>
  <rcc rId="3698" sId="1">
    <nc r="E288">
      <v>5042000854</v>
    </nc>
  </rcc>
  <rcc rId="3699" sId="1">
    <nc r="F288">
      <v>5003028148</v>
    </nc>
  </rcc>
  <rcc rId="3700" sId="1" odxf="1" dxf="1" numFmtId="19">
    <nc r="G288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701" sId="1" numFmtId="23">
    <nc r="H288">
      <v>0.62083333333333335</v>
    </nc>
  </rcc>
  <rcc rId="3702" sId="1" odxf="1" dxf="1" numFmtId="19">
    <nc r="I288">
      <v>45406</v>
    </nc>
    <odxf>
      <numFmt numFmtId="0" formatCode="General"/>
    </odxf>
    <ndxf>
      <numFmt numFmtId="19" formatCode="dd/mm/yyyy"/>
    </ndxf>
  </rcc>
  <rcc rId="3703" sId="1">
    <nc r="J288" t="inlineStr">
      <is>
        <t>428-Ф</t>
      </is>
    </nc>
  </rcc>
  <rcc rId="3704" sId="1" odxf="1" dxf="1">
    <nc r="K288" t="inlineStr">
      <is>
        <t>Отказ</t>
      </is>
    </nc>
    <odxf>
      <alignment horizontal="general" readingOrder="0"/>
    </odxf>
    <ndxf>
      <alignment horizontal="center" readingOrder="0"/>
    </ndxf>
  </rcc>
  <rcc rId="3705" sId="1">
    <nc r="L288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3706" sId="1" odxf="1" dxf="1" numFmtId="4">
    <nc r="N288">
      <v>12614147.25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07" sId="1" odxf="1" dxf="1" numFmtId="4">
    <nc r="O28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08" sId="1" odxf="1" dxf="1" numFmtId="4">
    <nc r="P28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09" sId="1">
    <oc r="Q288">
      <f>P288/(N288-O288)</f>
    </oc>
    <nc r="Q288">
      <f>P288/(N288-O288)</f>
    </nc>
  </rcc>
  <rfmt sheetId="1" sqref="R288" start="0" length="0">
    <dxf>
      <alignment horizontal="general" readingOrder="0"/>
    </dxf>
  </rfmt>
  <rfmt sheetId="1" sqref="S288" start="0" length="0">
    <dxf>
      <alignment horizontal="general" readingOrder="0"/>
    </dxf>
  </rfmt>
  <rfmt sheetId="1" sqref="T288" start="0" length="0">
    <dxf>
      <alignment horizontal="general" readingOrder="0"/>
    </dxf>
  </rfmt>
  <rfmt sheetId="1" sqref="U288" start="0" length="0">
    <dxf>
      <alignment horizontal="general" readingOrder="0"/>
    </dxf>
  </rfmt>
  <rcc rId="3710" sId="1">
    <nc r="B289">
      <v>7734</v>
    </nc>
  </rcc>
  <rcc rId="3711" sId="1">
    <nc r="C289" t="inlineStr">
      <is>
        <t>ТЕРЕХОВА СП</t>
      </is>
    </nc>
  </rcc>
  <rcc rId="3712" sId="1">
    <nc r="D289" t="inlineStr">
      <is>
        <t>ООО КФ ПОБЕДА</t>
      </is>
    </nc>
  </rcc>
  <rcc rId="3713" sId="1">
    <nc r="E289">
      <v>7734003156</v>
    </nc>
  </rcc>
  <rcc rId="3714" sId="1">
    <nc r="F289">
      <v>7729390753</v>
    </nc>
  </rcc>
  <rcc rId="3715" sId="1" odxf="1" dxf="1" numFmtId="19">
    <nc r="G289">
      <v>45404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716" sId="1" numFmtId="23">
    <nc r="H289">
      <v>0.73472222222222217</v>
    </nc>
  </rcc>
  <rcc rId="3717" sId="1" odxf="1" dxf="1" numFmtId="19">
    <nc r="I289">
      <v>45408</v>
    </nc>
    <odxf>
      <numFmt numFmtId="0" formatCode="General"/>
    </odxf>
    <ndxf>
      <numFmt numFmtId="19" formatCode="dd/mm/yyyy"/>
    </ndxf>
  </rcc>
  <rcc rId="3718" sId="1">
    <nc r="J289" t="inlineStr">
      <is>
        <t>457-Ф</t>
      </is>
    </nc>
  </rcc>
  <rcc rId="3719" sId="1" odxf="1" dxf="1">
    <nc r="K289" t="inlineStr">
      <is>
        <t>Разрешение</t>
      </is>
    </nc>
    <odxf>
      <alignment horizontal="general" readingOrder="0"/>
    </odxf>
    <ndxf>
      <alignment horizontal="center" readingOrder="0"/>
    </ndxf>
  </rcc>
  <rcc rId="3720" sId="1" odxf="1" dxf="1" numFmtId="4">
    <nc r="N289">
      <v>4422691.08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21" sId="1" odxf="1" dxf="1" numFmtId="4">
    <nc r="O289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22" sId="1" odxf="1" dxf="1" numFmtId="4">
    <nc r="P289">
      <v>884538.22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23" sId="1">
    <oc r="Q289">
      <f>P289/(N289-O289)</f>
    </oc>
    <nc r="Q289">
      <f>P289/(N289-O289)</f>
    </nc>
  </rcc>
  <rfmt sheetId="1" sqref="R289" start="0" length="0">
    <dxf>
      <alignment horizontal="general" readingOrder="0"/>
    </dxf>
  </rfmt>
  <rfmt sheetId="1" sqref="S289" start="0" length="0">
    <dxf>
      <alignment horizontal="general" readingOrder="0"/>
    </dxf>
  </rfmt>
  <rfmt sheetId="1" sqref="T289" start="0" length="0">
    <dxf>
      <alignment horizontal="general" readingOrder="0"/>
    </dxf>
  </rfmt>
  <rfmt sheetId="1" sqref="U289" start="0" length="0">
    <dxf>
      <alignment horizontal="general" readingOrder="0"/>
    </dxf>
  </rfmt>
  <rcc rId="3724" sId="1">
    <nc r="B290">
      <v>7734</v>
    </nc>
  </rcc>
  <rcc rId="3725" sId="1">
    <nc r="C290" t="inlineStr">
      <is>
        <t>ТЕРЕХОВА СП</t>
      </is>
    </nc>
  </rcc>
  <rcc rId="3726" sId="1">
    <nc r="D290" t="inlineStr">
      <is>
        <t>ФБУ РОСТЕСТ-МОСКВА</t>
      </is>
    </nc>
  </rcc>
  <rcc rId="3727" sId="1">
    <nc r="E290">
      <v>7708000278</v>
    </nc>
  </rcc>
  <rcc rId="3728" sId="1">
    <nc r="F290">
      <v>7727061249</v>
    </nc>
  </rcc>
  <rcc rId="3729" sId="1" odxf="1" dxf="1" numFmtId="19">
    <nc r="G290">
      <v>45404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730" sId="1" numFmtId="23">
    <nc r="H290">
      <v>0.7270833333333333</v>
    </nc>
  </rcc>
  <rcc rId="3731" sId="1" odxf="1" dxf="1" numFmtId="19">
    <nc r="I290">
      <v>45407</v>
    </nc>
    <odxf>
      <numFmt numFmtId="0" formatCode="General"/>
    </odxf>
    <ndxf>
      <numFmt numFmtId="19" formatCode="dd/mm/yyyy"/>
    </ndxf>
  </rcc>
  <rcc rId="3732" sId="1">
    <nc r="J290" t="inlineStr">
      <is>
        <t>443-Ф</t>
      </is>
    </nc>
  </rcc>
  <rcc rId="3733" sId="1" odxf="1" dxf="1">
    <nc r="K290" t="inlineStr">
      <is>
        <t>Разрешение</t>
      </is>
    </nc>
    <odxf>
      <alignment horizontal="general" readingOrder="0"/>
    </odxf>
    <ndxf>
      <alignment horizontal="center" readingOrder="0"/>
    </ndxf>
  </rcc>
  <rcc rId="3734" sId="1" odxf="1" dxf="1" numFmtId="4">
    <nc r="N290">
      <v>3370779.64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35" sId="1" odxf="1" dxf="1" numFmtId="4">
    <nc r="O290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36" sId="1" odxf="1" dxf="1" numFmtId="4">
    <nc r="P290">
      <v>669210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37" sId="1">
    <oc r="Q290">
      <f>P290/(N290-O290)</f>
    </oc>
    <nc r="Q290">
      <f>P290/(N290-O290)</f>
    </nc>
  </rcc>
  <rfmt sheetId="1" sqref="R290" start="0" length="0">
    <dxf>
      <alignment horizontal="general" readingOrder="0"/>
    </dxf>
  </rfmt>
  <rfmt sheetId="1" sqref="S290" start="0" length="0">
    <dxf>
      <alignment horizontal="general" readingOrder="0"/>
    </dxf>
  </rfmt>
  <rfmt sheetId="1" sqref="T290" start="0" length="0">
    <dxf>
      <alignment horizontal="general" readingOrder="0"/>
    </dxf>
  </rfmt>
  <rfmt sheetId="1" sqref="U290" start="0" length="0">
    <dxf>
      <alignment horizontal="general" readingOrder="0"/>
    </dxf>
  </rfmt>
  <rcc rId="3738" sId="1">
    <nc r="B291">
      <v>7734</v>
    </nc>
  </rcc>
  <rcc rId="3739" sId="1">
    <nc r="C291" t="inlineStr">
      <is>
        <t>ТЕРЕХОВА СП</t>
      </is>
    </nc>
  </rcc>
  <rcc rId="3740" sId="1">
    <nc r="D291" t="inlineStr">
      <is>
        <t>ООО КСК СИСТЕМЫ ПРИВОДА</t>
      </is>
    </nc>
  </rcc>
  <rcc rId="3741" sId="1">
    <nc r="E291">
      <v>6900399936</v>
    </nc>
  </rcc>
  <rcc rId="3742" sId="1">
    <nc r="F291">
      <v>6950033083</v>
    </nc>
  </rcc>
  <rcc rId="3743" sId="1" odxf="1" dxf="1" numFmtId="19">
    <nc r="G291">
      <v>45408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744" sId="1" numFmtId="23">
    <nc r="H291">
      <v>0.5395833333333333</v>
    </nc>
  </rcc>
  <rcc rId="3745" sId="1" odxf="1" dxf="1" numFmtId="19">
    <nc r="I291">
      <v>45419</v>
    </nc>
    <odxf>
      <numFmt numFmtId="0" formatCode="General"/>
    </odxf>
    <ndxf>
      <numFmt numFmtId="19" formatCode="dd/mm/yyyy"/>
    </ndxf>
  </rcc>
  <rcc rId="3746" sId="1">
    <nc r="J291" t="inlineStr">
      <is>
        <t>509-Ф</t>
      </is>
    </nc>
  </rcc>
  <rcc rId="3747" sId="1" odxf="1" dxf="1">
    <nc r="K291" t="inlineStr">
      <is>
        <t>Отказ</t>
      </is>
    </nc>
    <odxf>
      <alignment horizontal="general" readingOrder="0"/>
    </odxf>
    <ndxf>
      <alignment horizontal="center" readingOrder="0"/>
    </ndxf>
  </rcc>
  <rcc rId="3748" sId="1">
    <nc r="L291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3749" sId="1">
    <nc r="M291" t="inlineStr">
      <is>
        <t>ЕПГУ</t>
      </is>
    </nc>
  </rcc>
  <rcc rId="3750" sId="1" odxf="1" dxf="1" numFmtId="4">
    <nc r="N291">
      <v>5440391.9199999999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51" sId="1" odxf="1" dxf="1" numFmtId="4">
    <nc r="O291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52" sId="1" odxf="1" dxf="1" numFmtId="4">
    <nc r="P291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53" sId="1">
    <oc r="Q291">
      <f>P291/(N291-O291)</f>
    </oc>
    <nc r="Q291">
      <f>P291/(N291-O291)</f>
    </nc>
  </rcc>
  <rfmt sheetId="1" sqref="R291" start="0" length="0">
    <dxf>
      <alignment horizontal="general" readingOrder="0"/>
    </dxf>
  </rfmt>
  <rfmt sheetId="1" sqref="S291" start="0" length="0">
    <dxf>
      <alignment horizontal="general" readingOrder="0"/>
    </dxf>
  </rfmt>
  <rfmt sheetId="1" sqref="T291" start="0" length="0">
    <dxf>
      <alignment horizontal="general" readingOrder="0"/>
    </dxf>
  </rfmt>
  <rfmt sheetId="1" sqref="U291" start="0" length="0">
    <dxf>
      <alignment horizontal="general" readingOrder="0"/>
    </dxf>
  </rfmt>
  <rcc rId="3754" sId="1">
    <nc r="B292">
      <v>7734</v>
    </nc>
  </rcc>
  <rcc rId="3755" sId="1">
    <nc r="C292" t="inlineStr">
      <is>
        <t>ТЕРЕХОВА СП</t>
      </is>
    </nc>
  </rcc>
  <rcc rId="3756" sId="1">
    <nc r="D292" t="inlineStr">
      <is>
        <t>ФГУП ГУО МИД РОССИИ</t>
      </is>
    </nc>
  </rcc>
  <rcc rId="3757" sId="1">
    <nc r="E292">
      <v>7706017313</v>
    </nc>
  </rcc>
  <rcc rId="3758" sId="1">
    <nc r="F292">
      <v>7703350227</v>
    </nc>
  </rcc>
  <rcc rId="3759" sId="1" odxf="1" dxf="1" numFmtId="19">
    <nc r="G292">
      <v>45409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760" sId="1" numFmtId="23">
    <nc r="H292">
      <v>0.4548611111111111</v>
    </nc>
  </rcc>
  <rcc rId="3761" sId="1" odxf="1" dxf="1" numFmtId="19">
    <nc r="I292">
      <v>45419</v>
    </nc>
    <odxf>
      <numFmt numFmtId="0" formatCode="General"/>
    </odxf>
    <ndxf>
      <numFmt numFmtId="19" formatCode="dd/mm/yyyy"/>
    </ndxf>
  </rcc>
  <rcc rId="3762" sId="1">
    <nc r="J292" t="inlineStr">
      <is>
        <t>528-Ф</t>
      </is>
    </nc>
  </rcc>
  <rcc rId="3763" sId="1" odxf="1" dxf="1">
    <nc r="K292" t="inlineStr">
      <is>
        <t>Разрешение</t>
      </is>
    </nc>
    <odxf>
      <alignment horizontal="general" readingOrder="0"/>
    </odxf>
    <ndxf>
      <alignment horizontal="center" readingOrder="0"/>
    </ndxf>
  </rcc>
  <rcc rId="3764" sId="1" odxf="1" dxf="1" numFmtId="4">
    <nc r="N292">
      <v>937308.68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65" sId="1" odxf="1" dxf="1" numFmtId="4">
    <nc r="O292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66" sId="1" odxf="1" dxf="1" numFmtId="4">
    <nc r="P292">
      <v>187461.74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67" sId="1">
    <oc r="Q292">
      <f>P292/(N292-O292)</f>
    </oc>
    <nc r="Q292">
      <f>P292/(N292-O292)</f>
    </nc>
  </rcc>
  <rfmt sheetId="1" sqref="R292" start="0" length="0">
    <dxf>
      <alignment horizontal="general" readingOrder="0"/>
    </dxf>
  </rfmt>
  <rfmt sheetId="1" sqref="S292" start="0" length="0">
    <dxf>
      <alignment horizontal="general" readingOrder="0"/>
    </dxf>
  </rfmt>
  <rfmt sheetId="1" sqref="T292" start="0" length="0">
    <dxf>
      <alignment horizontal="general" readingOrder="0"/>
    </dxf>
  </rfmt>
  <rfmt sheetId="1" sqref="U292" start="0" length="0">
    <dxf>
      <alignment horizontal="general" readingOrder="0"/>
    </dxf>
  </rfmt>
  <rcc rId="3768" sId="1">
    <nc r="B293">
      <v>7734</v>
    </nc>
  </rcc>
  <rcc rId="3769" sId="1">
    <nc r="C293" t="inlineStr">
      <is>
        <t>ТЕРЕХОВА СП</t>
      </is>
    </nc>
  </rcc>
  <rcc rId="3770" sId="1">
    <nc r="D293" t="inlineStr">
      <is>
        <t>ООО ТРАНССЕРВИС</t>
      </is>
    </nc>
  </rcc>
  <rcc rId="3771" sId="1">
    <nc r="E293">
      <v>7701055940</v>
    </nc>
  </rcc>
  <rcc rId="3772" sId="1">
    <nc r="F293">
      <v>7743868431</v>
    </nc>
  </rcc>
  <rcc rId="3773" sId="1" odxf="1" dxf="1" numFmtId="19">
    <nc r="G293">
      <v>45414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774" sId="1" numFmtId="23">
    <nc r="H293">
      <v>0.5625</v>
    </nc>
  </rcc>
  <rcc rId="3775" sId="1" odxf="1" dxf="1" numFmtId="19">
    <nc r="I293">
      <v>45420</v>
    </nc>
    <odxf>
      <numFmt numFmtId="0" formatCode="General"/>
    </odxf>
    <ndxf>
      <numFmt numFmtId="19" formatCode="dd/mm/yyyy"/>
    </ndxf>
  </rcc>
  <rcc rId="3776" sId="1">
    <nc r="J293" t="inlineStr">
      <is>
        <t>536-Ф</t>
      </is>
    </nc>
  </rcc>
  <rcc rId="3777" sId="1" odxf="1" dxf="1">
    <nc r="K29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93" start="0" length="0">
    <dxf>
      <alignment horizontal="center" readingOrder="0"/>
    </dxf>
  </rfmt>
  <rcc rId="3778" sId="1" odxf="1" dxf="1" numFmtId="4">
    <nc r="N293">
      <v>587025.03</v>
    </nc>
    <odxf>
      <numFmt numFmtId="0" formatCode="General"/>
    </odxf>
    <ndxf>
      <numFmt numFmtId="4" formatCode="#,##0.00"/>
    </ndxf>
  </rcc>
  <rcc rId="3779" sId="1" odxf="1" dxf="1" numFmtId="4">
    <nc r="O293">
      <v>0</v>
    </nc>
    <odxf>
      <numFmt numFmtId="0" formatCode="General"/>
    </odxf>
    <ndxf>
      <numFmt numFmtId="4" formatCode="#,##0.00"/>
    </ndxf>
  </rcc>
  <rcc rId="3780" sId="1" odxf="1" dxf="1" numFmtId="4">
    <nc r="P293">
      <v>117405.01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81" sId="1">
    <oc r="Q293">
      <f>P293/(N293-O293)</f>
    </oc>
    <nc r="Q293">
      <f>P293/(N293-O293)</f>
    </nc>
  </rcc>
  <rfmt sheetId="1" sqref="R293" start="0" length="0">
    <dxf>
      <alignment horizontal="general" readingOrder="0"/>
    </dxf>
  </rfmt>
  <rfmt sheetId="1" sqref="S293" start="0" length="0">
    <dxf>
      <alignment horizontal="general" readingOrder="0"/>
    </dxf>
  </rfmt>
  <rfmt sheetId="1" sqref="T293" start="0" length="0">
    <dxf>
      <alignment horizontal="general" readingOrder="0"/>
    </dxf>
  </rfmt>
  <rfmt sheetId="1" sqref="U293" start="0" length="0">
    <dxf>
      <alignment horizontal="general" readingOrder="0"/>
    </dxf>
  </rfmt>
  <rfmt sheetId="1" sqref="N284:P293">
    <dxf>
      <alignment horizontal="center" readingOrder="0"/>
    </dxf>
  </rfmt>
  <rcc rId="3782" sId="1">
    <nc r="B294">
      <v>7738</v>
    </nc>
  </rcc>
  <rcc rId="3783" sId="1">
    <nc r="C294" t="inlineStr">
      <is>
        <t>Мордакина И.В.</t>
      </is>
    </nc>
  </rcc>
  <rcc rId="3784" sId="1">
    <nc r="D294" t="inlineStr">
      <is>
        <t>ООО ПАЛИТРА</t>
      </is>
    </nc>
  </rcc>
  <rcc rId="3785" sId="1">
    <nc r="E294">
      <v>7731214123</v>
    </nc>
  </rcc>
  <rcc rId="3786" sId="1">
    <nc r="F294">
      <v>7733264818</v>
    </nc>
  </rcc>
  <rcc rId="3787" sId="1" odxf="1" dxf="1" numFmtId="19">
    <nc r="G294">
      <v>45335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788" sId="1" odxf="1" dxf="1" numFmtId="23">
    <nc r="H294">
      <v>0.56178240740740737</v>
    </nc>
    <odxf/>
    <ndxf/>
  </rcc>
  <rcc rId="3789" sId="1" odxf="1" dxf="1" numFmtId="19">
    <nc r="I294">
      <v>45343</v>
    </nc>
    <odxf>
      <numFmt numFmtId="0" formatCode="General"/>
    </odxf>
    <ndxf>
      <numFmt numFmtId="19" formatCode="dd/mm/yyyy"/>
    </ndxf>
  </rcc>
  <rcc rId="3790" sId="1">
    <nc r="J294" t="inlineStr">
      <is>
        <t>5-Ф</t>
      </is>
    </nc>
  </rcc>
  <rcc rId="3791" sId="1" odxf="1" dxf="1">
    <nc r="K29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94" start="0" length="0">
    <dxf>
      <alignment horizontal="center" readingOrder="0"/>
    </dxf>
  </rfmt>
  <rcc rId="3792" sId="1" odxf="1" dxf="1" numFmtId="4">
    <nc r="N294">
      <v>169800.17</v>
    </nc>
    <odxf>
      <numFmt numFmtId="0" formatCode="General"/>
    </odxf>
    <ndxf>
      <numFmt numFmtId="4" formatCode="#,##0.00"/>
    </ndxf>
  </rcc>
  <rcc rId="3793" sId="1" odxf="1" dxf="1" numFmtId="4">
    <nc r="O294">
      <v>0</v>
    </nc>
    <odxf>
      <numFmt numFmtId="0" formatCode="General"/>
    </odxf>
    <ndxf>
      <numFmt numFmtId="4" formatCode="#,##0.00"/>
    </ndxf>
  </rcc>
  <rcc rId="3794" sId="1" odxf="1" dxf="1" numFmtId="4">
    <nc r="P294">
      <v>33960.03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795" sId="1">
    <oc r="Q294">
      <f>P294/(N294-O294)</f>
    </oc>
    <nc r="Q294">
      <f>P294/(N294-O294)</f>
    </nc>
  </rcc>
  <rfmt sheetId="1" sqref="R294" start="0" length="0">
    <dxf>
      <alignment horizontal="general" readingOrder="0"/>
    </dxf>
  </rfmt>
  <rfmt sheetId="1" sqref="S294" start="0" length="0">
    <dxf>
      <alignment horizontal="general" readingOrder="0"/>
    </dxf>
  </rfmt>
  <rfmt sheetId="1" sqref="T294" start="0" length="0">
    <dxf>
      <alignment horizontal="general" readingOrder="0"/>
    </dxf>
  </rfmt>
  <rfmt sheetId="1" sqref="U294" start="0" length="0">
    <dxf>
      <alignment horizontal="general" readingOrder="0"/>
    </dxf>
  </rfmt>
  <rcc rId="3796" sId="1">
    <nc r="B295">
      <v>7738</v>
    </nc>
  </rcc>
  <rcc rId="3797" sId="1">
    <nc r="C295" t="inlineStr">
      <is>
        <t>Пачкория Л.Д.</t>
      </is>
    </nc>
  </rcc>
  <rcc rId="3798" sId="1">
    <nc r="D295" t="inlineStr">
      <is>
        <t>ООО "Эксплуатация"</t>
      </is>
    </nc>
  </rcc>
  <rcc rId="3799" sId="1">
    <nc r="E295">
      <v>7731192581</v>
    </nc>
  </rcc>
  <rcc rId="3800" sId="1">
    <nc r="F295">
      <v>7733745568</v>
    </nc>
  </rcc>
  <rcc rId="3801" sId="1" odxf="1" dxf="1" numFmtId="19">
    <nc r="G295">
      <v>45373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802" sId="1" numFmtId="23">
    <nc r="H295">
      <v>0.53472222222222221</v>
    </nc>
  </rcc>
  <rcc rId="3803" sId="1" odxf="1" dxf="1" numFmtId="19">
    <nc r="I295">
      <v>45383</v>
    </nc>
    <odxf>
      <numFmt numFmtId="0" formatCode="General"/>
    </odxf>
    <ndxf>
      <numFmt numFmtId="19" formatCode="dd/mm/yyyy"/>
    </ndxf>
  </rcc>
  <rcc rId="3804" sId="1">
    <nc r="J295" t="inlineStr">
      <is>
        <t>135-Ф</t>
      </is>
    </nc>
  </rcc>
  <rcc rId="3805" sId="1" odxf="1" dxf="1">
    <nc r="K295" t="inlineStr">
      <is>
        <t>Разрешение</t>
      </is>
    </nc>
    <odxf>
      <alignment horizontal="general" readingOrder="0"/>
    </odxf>
    <ndxf>
      <alignment horizontal="center" readingOrder="0"/>
    </ndxf>
  </rcc>
  <rcc rId="3806" sId="1" odxf="1" dxf="1">
    <nc r="M295" t="inlineStr">
      <is>
        <t>ЕПГУ</t>
      </is>
    </nc>
    <odxf>
      <alignment horizontal="general" readingOrder="0"/>
    </odxf>
    <ndxf>
      <alignment horizontal="center" readingOrder="0"/>
    </ndxf>
  </rcc>
  <rcc rId="3807" sId="1" odxf="1" dxf="1" numFmtId="4">
    <nc r="N295">
      <v>109421.94</v>
    </nc>
    <odxf>
      <numFmt numFmtId="0" formatCode="General"/>
    </odxf>
    <ndxf>
      <numFmt numFmtId="4" formatCode="#,##0.00"/>
    </ndxf>
  </rcc>
  <rcc rId="3808" sId="1" odxf="1" dxf="1" numFmtId="4">
    <nc r="O295">
      <v>0</v>
    </nc>
    <odxf>
      <numFmt numFmtId="0" formatCode="General"/>
    </odxf>
    <ndxf>
      <numFmt numFmtId="4" formatCode="#,##0.00"/>
    </ndxf>
  </rcc>
  <rcc rId="3809" sId="1" odxf="1" dxf="1" numFmtId="4">
    <nc r="P295">
      <v>21884.39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810" sId="1">
    <oc r="Q295">
      <f>P295/(N295-O295)</f>
    </oc>
    <nc r="Q295">
      <f>P295/(N295-O295)</f>
    </nc>
  </rcc>
  <rfmt sheetId="1" sqref="R295" start="0" length="0">
    <dxf>
      <alignment horizontal="general" readingOrder="0"/>
    </dxf>
  </rfmt>
  <rfmt sheetId="1" sqref="S295" start="0" length="0">
    <dxf>
      <alignment horizontal="general" readingOrder="0"/>
    </dxf>
  </rfmt>
  <rfmt sheetId="1" sqref="T295" start="0" length="0">
    <dxf>
      <alignment horizontal="general" readingOrder="0"/>
    </dxf>
  </rfmt>
  <rfmt sheetId="1" sqref="U295" start="0" length="0">
    <dxf>
      <alignment horizontal="general" readingOrder="0"/>
    </dxf>
  </rfmt>
  <rcc rId="3811" sId="1">
    <nc r="B296">
      <v>7738</v>
    </nc>
  </rcc>
  <rcc rId="3812" sId="1">
    <nc r="C296" t="inlineStr">
      <is>
        <t>Пачкория Л.Д.</t>
      </is>
    </nc>
  </rcc>
  <rcc rId="3813" sId="1">
    <nc r="D296" t="inlineStr">
      <is>
        <t>ООО "МУЛЬТИКОЛД+</t>
      </is>
    </nc>
  </rcc>
  <rcc rId="3814" sId="1">
    <nc r="E296">
      <v>7738009358</v>
    </nc>
  </rcc>
  <rcc rId="3815" sId="1">
    <nc r="F296">
      <v>7719284918</v>
    </nc>
  </rcc>
  <rcc rId="3816" sId="1" odxf="1" dxf="1" numFmtId="19">
    <nc r="G296">
      <v>45376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817" sId="1" numFmtId="23">
    <nc r="H296">
      <v>0.63888888888888895</v>
    </nc>
  </rcc>
  <rcc rId="3818" sId="1" odxf="1" dxf="1" numFmtId="19">
    <nc r="I296">
      <v>45379</v>
    </nc>
    <odxf>
      <numFmt numFmtId="0" formatCode="General"/>
    </odxf>
    <ndxf>
      <numFmt numFmtId="19" formatCode="dd/mm/yyyy"/>
    </ndxf>
  </rcc>
  <rcc rId="3819" sId="1" numFmtId="4">
    <nc r="J296">
      <v>109</v>
    </nc>
  </rcc>
  <rcc rId="3820" sId="1" odxf="1" dxf="1">
    <nc r="K296" t="inlineStr">
      <is>
        <t>Отказ</t>
      </is>
    </nc>
    <odxf>
      <alignment horizontal="general" readingOrder="0"/>
    </odxf>
    <ndxf>
      <alignment horizontal="center" readingOrder="0"/>
    </ndxf>
  </rcc>
  <rcc rId="3821" sId="1">
    <nc r="L296" t="inlineStr">
      <is>
        <t>Предоставление неполного комплекта документов</t>
      </is>
    </nc>
  </rcc>
  <rfmt sheetId="1" sqref="M296" start="0" length="0">
    <dxf>
      <alignment horizontal="center" readingOrder="0"/>
    </dxf>
  </rfmt>
  <rcc rId="3822" sId="1" odxf="1" dxf="1" numFmtId="4">
    <nc r="N296">
      <v>918699.71</v>
    </nc>
    <odxf>
      <numFmt numFmtId="0" formatCode="General"/>
    </odxf>
    <ndxf>
      <numFmt numFmtId="4" formatCode="#,##0.00"/>
    </ndxf>
  </rcc>
  <rcc rId="3823" sId="1" odxf="1" dxf="1" numFmtId="4">
    <nc r="O296">
      <v>0</v>
    </nc>
    <odxf>
      <numFmt numFmtId="0" formatCode="General"/>
    </odxf>
    <ndxf>
      <numFmt numFmtId="4" formatCode="#,##0.00"/>
    </ndxf>
  </rcc>
  <rcc rId="3824" sId="1" odxf="1" dxf="1" numFmtId="4">
    <nc r="P296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825" sId="1">
    <oc r="Q296">
      <f>P296/(N296-O296)</f>
    </oc>
    <nc r="Q296">
      <f>P296/(N296-O296)</f>
    </nc>
  </rcc>
  <rfmt sheetId="1" sqref="R296" start="0" length="0">
    <dxf>
      <alignment horizontal="general" readingOrder="0"/>
    </dxf>
  </rfmt>
  <rfmt sheetId="1" sqref="S296" start="0" length="0">
    <dxf>
      <alignment horizontal="general" readingOrder="0"/>
    </dxf>
  </rfmt>
  <rfmt sheetId="1" sqref="T296" start="0" length="0">
    <dxf>
      <alignment horizontal="general" readingOrder="0"/>
    </dxf>
  </rfmt>
  <rfmt sheetId="1" sqref="U296" start="0" length="0">
    <dxf>
      <alignment horizontal="general" readingOrder="0"/>
    </dxf>
  </rfmt>
  <rcc rId="3826" sId="1">
    <nc r="B297">
      <v>7738</v>
    </nc>
  </rcc>
  <rcc rId="3827" sId="1">
    <nc r="C297" t="inlineStr">
      <is>
        <t>Пачкория Л.Д.</t>
      </is>
    </nc>
  </rcc>
  <rcc rId="3828" sId="1">
    <nc r="D297" t="inlineStr">
      <is>
        <t>Технологический центр управления пригородным пассажирским комплексом- ф-л ОАО"РЖД"</t>
      </is>
    </nc>
  </rcc>
  <rcc rId="3829" sId="1">
    <nc r="E297">
      <v>7738042149</v>
    </nc>
  </rcc>
  <rcc rId="3830" sId="1">
    <nc r="F297">
      <v>7708503727</v>
    </nc>
  </rcc>
  <rcc rId="3831" sId="1" odxf="1" dxf="1" numFmtId="19">
    <nc r="G297">
      <v>45383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832" sId="1" numFmtId="23">
    <nc r="H297">
      <v>0.67013888888888884</v>
    </nc>
  </rcc>
  <rcc rId="3833" sId="1" odxf="1" dxf="1" numFmtId="19">
    <nc r="I297">
      <v>45394</v>
    </nc>
    <odxf>
      <numFmt numFmtId="0" formatCode="General"/>
    </odxf>
    <ndxf>
      <numFmt numFmtId="19" formatCode="dd/mm/yyyy"/>
    </ndxf>
  </rcc>
  <rcc rId="3834" sId="1" numFmtId="4">
    <nc r="J297">
      <v>252</v>
    </nc>
  </rcc>
  <rcc rId="3835" sId="1" odxf="1" dxf="1">
    <nc r="K297" t="inlineStr">
      <is>
        <t>Отказ</t>
      </is>
    </nc>
    <odxf>
      <alignment horizontal="general" readingOrder="0"/>
    </odxf>
    <ndxf>
      <alignment horizontal="center" readingOrder="0"/>
    </ndxf>
  </rcc>
  <rcc rId="3836" sId="1">
    <nc r="L297" t="inlineStr">
      <is>
        <t>Предоставление неполного комплекта документов</t>
      </is>
    </nc>
  </rcc>
  <rfmt sheetId="1" sqref="M297" start="0" length="0">
    <dxf>
      <alignment horizontal="center" readingOrder="0"/>
    </dxf>
  </rfmt>
  <rcc rId="3837" sId="1" odxf="1" dxf="1" numFmtId="4">
    <nc r="N297">
      <v>391477.7</v>
    </nc>
    <odxf>
      <numFmt numFmtId="0" formatCode="General"/>
    </odxf>
    <ndxf>
      <numFmt numFmtId="4" formatCode="#,##0.00"/>
    </ndxf>
  </rcc>
  <rcc rId="3838" sId="1" odxf="1" dxf="1" numFmtId="4">
    <nc r="O297">
      <v>0</v>
    </nc>
    <odxf>
      <numFmt numFmtId="0" formatCode="General"/>
    </odxf>
    <ndxf>
      <numFmt numFmtId="4" formatCode="#,##0.00"/>
    </ndxf>
  </rcc>
  <rcc rId="3839" sId="1" odxf="1" dxf="1" numFmtId="4">
    <nc r="P297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840" sId="1">
    <oc r="Q297">
      <f>P297/(N297-O297)</f>
    </oc>
    <nc r="Q297">
      <f>P297/(N297-O297)</f>
    </nc>
  </rcc>
  <rfmt sheetId="1" sqref="R297" start="0" length="0">
    <dxf>
      <alignment horizontal="general" readingOrder="0"/>
    </dxf>
  </rfmt>
  <rfmt sheetId="1" sqref="S297" start="0" length="0">
    <dxf>
      <alignment horizontal="general" readingOrder="0"/>
    </dxf>
  </rfmt>
  <rfmt sheetId="1" sqref="T297" start="0" length="0">
    <dxf>
      <alignment horizontal="general" readingOrder="0"/>
    </dxf>
  </rfmt>
  <rfmt sheetId="1" sqref="U297" start="0" length="0">
    <dxf>
      <alignment horizontal="general" readingOrder="0"/>
    </dxf>
  </rfmt>
  <rcc rId="3841" sId="1">
    <nc r="B298">
      <v>7738</v>
    </nc>
  </rcc>
  <rcc rId="3842" sId="1">
    <nc r="C298" t="inlineStr">
      <is>
        <t>Пачкория Л.Д.</t>
      </is>
    </nc>
  </rcc>
  <rcc rId="3843" sId="1">
    <nc r="D298" t="inlineStr">
      <is>
        <t>ГБУЗ МО МОНИКИ</t>
      </is>
    </nc>
  </rcc>
  <rcc rId="3844" sId="1">
    <nc r="E298">
      <v>7724007572</v>
    </nc>
  </rcc>
  <rcc rId="3845" sId="1">
    <nc r="F298">
      <v>7702066157</v>
    </nc>
  </rcc>
  <rcc rId="3846" sId="1" odxf="1" dxf="1" numFmtId="19">
    <nc r="G298">
      <v>45384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847" sId="1" numFmtId="23">
    <nc r="H298">
      <v>0.58402777777777781</v>
    </nc>
  </rcc>
  <rcc rId="3848" sId="1" odxf="1" dxf="1" numFmtId="19">
    <nc r="I298">
      <v>45393</v>
    </nc>
    <odxf>
      <numFmt numFmtId="0" formatCode="General"/>
    </odxf>
    <ndxf>
      <numFmt numFmtId="19" formatCode="dd/mm/yyyy"/>
    </ndxf>
  </rcc>
  <rcc rId="3849" sId="1" numFmtId="4">
    <nc r="J298">
      <v>239</v>
    </nc>
  </rcc>
  <rcc rId="3850" sId="1" odxf="1" dxf="1">
    <nc r="K298" t="inlineStr">
      <is>
        <t>Отказ</t>
      </is>
    </nc>
    <odxf>
      <alignment horizontal="general" readingOrder="0"/>
    </odxf>
    <ndxf>
      <alignment horizontal="center" readingOrder="0"/>
    </ndxf>
  </rcc>
  <rcc rId="3851" sId="1">
    <nc r="L298" t="inlineStr">
      <is>
        <t>Предоставление неполного комплекта документов</t>
      </is>
    </nc>
  </rcc>
  <rfmt sheetId="1" sqref="M298" start="0" length="0">
    <dxf>
      <alignment horizontal="center" readingOrder="0"/>
    </dxf>
  </rfmt>
  <rcc rId="3852" sId="1" odxf="1" dxf="1" numFmtId="4">
    <nc r="N298">
      <v>6222141.46</v>
    </nc>
    <odxf>
      <numFmt numFmtId="0" formatCode="General"/>
    </odxf>
    <ndxf>
      <numFmt numFmtId="4" formatCode="#,##0.00"/>
    </ndxf>
  </rcc>
  <rcc rId="3853" sId="1" odxf="1" dxf="1" numFmtId="4">
    <nc r="O298">
      <v>0</v>
    </nc>
    <odxf>
      <numFmt numFmtId="0" formatCode="General"/>
    </odxf>
    <ndxf>
      <numFmt numFmtId="4" formatCode="#,##0.00"/>
    </ndxf>
  </rcc>
  <rcc rId="3854" sId="1" odxf="1" dxf="1" numFmtId="4">
    <nc r="P29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855" sId="1">
    <oc r="Q298">
      <f>P298/(N298-O298)</f>
    </oc>
    <nc r="Q298">
      <f>P298/(N298-O298)</f>
    </nc>
  </rcc>
  <rfmt sheetId="1" sqref="R298" start="0" length="0">
    <dxf>
      <alignment horizontal="general" readingOrder="0"/>
    </dxf>
  </rfmt>
  <rfmt sheetId="1" sqref="S298" start="0" length="0">
    <dxf>
      <alignment horizontal="general" readingOrder="0"/>
    </dxf>
  </rfmt>
  <rfmt sheetId="1" sqref="T298" start="0" length="0">
    <dxf>
      <alignment horizontal="general" readingOrder="0"/>
    </dxf>
  </rfmt>
  <rfmt sheetId="1" sqref="U298" start="0" length="0">
    <dxf>
      <alignment horizontal="general" readingOrder="0"/>
    </dxf>
  </rfmt>
  <rcc rId="3856" sId="1">
    <nc r="B299">
      <v>7738</v>
    </nc>
  </rcc>
  <rcc rId="3857" sId="1">
    <nc r="C299" t="inlineStr">
      <is>
        <t>Мордакина И.В.</t>
      </is>
    </nc>
  </rcc>
  <rcc rId="3858" sId="1">
    <nc r="D299" t="inlineStr">
      <is>
        <t>ФГКУ ЦКВГ</t>
      </is>
    </nc>
  </rcc>
  <rcc rId="3859" sId="1">
    <nc r="E299">
      <v>7724000057</v>
    </nc>
  </rcc>
  <rcc rId="3860" sId="1">
    <nc r="F299">
      <v>7734097831</v>
    </nc>
  </rcc>
  <rcc rId="3861" sId="1" odxf="1" dxf="1" numFmtId="19">
    <nc r="G299">
      <v>45391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862" sId="1" odxf="1" dxf="1" numFmtId="23">
    <nc r="H299">
      <v>0.6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3863" sId="1" odxf="1" dxf="1" numFmtId="19">
    <nc r="I299">
      <v>45399</v>
    </nc>
    <odxf>
      <numFmt numFmtId="0" formatCode="General"/>
    </odxf>
    <ndxf>
      <numFmt numFmtId="19" formatCode="dd/mm/yyyy"/>
    </ndxf>
  </rcc>
  <rcc rId="3864" sId="1" numFmtId="4">
    <nc r="J299">
      <v>310</v>
    </nc>
  </rcc>
  <rcc rId="3865" sId="1" odxf="1" dxf="1">
    <nc r="K29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99" start="0" length="0">
    <dxf>
      <alignment horizontal="center" readingOrder="0"/>
    </dxf>
  </rfmt>
  <rcc rId="3866" sId="1" odxf="1" dxf="1" numFmtId="4">
    <nc r="N299">
      <v>3258736.65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3867" sId="1" odxf="1" dxf="1" numFmtId="4">
    <nc r="O299">
      <v>0</v>
    </nc>
    <odxf>
      <numFmt numFmtId="0" formatCode="General"/>
    </odxf>
    <ndxf>
      <numFmt numFmtId="4" formatCode="#,##0.00"/>
    </ndxf>
  </rcc>
  <rcc rId="3868" sId="1" odxf="1" dxf="1" numFmtId="4">
    <nc r="P299">
      <v>644032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869" sId="1">
    <oc r="Q299">
      <f>P299/(N299-O299)</f>
    </oc>
    <nc r="Q299">
      <f>P299/(N299-O299)</f>
    </nc>
  </rcc>
  <rfmt sheetId="1" sqref="R299" start="0" length="0">
    <dxf>
      <alignment horizontal="general" readingOrder="0"/>
    </dxf>
  </rfmt>
  <rfmt sheetId="1" sqref="S299" start="0" length="0">
    <dxf>
      <alignment horizontal="general" readingOrder="0"/>
    </dxf>
  </rfmt>
  <rfmt sheetId="1" sqref="T299" start="0" length="0">
    <dxf>
      <alignment horizontal="general" readingOrder="0"/>
    </dxf>
  </rfmt>
  <rfmt sheetId="1" sqref="U299" start="0" length="0">
    <dxf>
      <alignment horizontal="general" readingOrder="0"/>
    </dxf>
  </rfmt>
  <rcc rId="3870" sId="1">
    <nc r="B300">
      <v>7738</v>
    </nc>
  </rcc>
  <rcc rId="3871" sId="1">
    <nc r="C300" t="inlineStr">
      <is>
        <t>Пачкория Л.Д.</t>
      </is>
    </nc>
  </rcc>
  <rcc rId="3872" sId="1">
    <nc r="D300" t="inlineStr">
      <is>
        <t>ООО "ГРИНФИЛДС-ЛОГИСТИКА"</t>
      </is>
    </nc>
  </rcc>
  <rcc rId="3873" sId="1">
    <nc r="E300">
      <v>7724065221</v>
    </nc>
  </rcc>
  <rcc rId="3874" sId="1">
    <nc r="F300">
      <v>7719894695</v>
    </nc>
  </rcc>
  <rcc rId="3875" sId="1" odxf="1" dxf="1" numFmtId="19">
    <nc r="G300">
      <v>45394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876" sId="1" numFmtId="23">
    <nc r="H300">
      <v>0.49722222222222223</v>
    </nc>
  </rcc>
  <rcc rId="3877" sId="1" odxf="1" dxf="1" numFmtId="19">
    <nc r="I300">
      <v>45405</v>
    </nc>
    <odxf>
      <numFmt numFmtId="0" formatCode="General"/>
    </odxf>
    <ndxf>
      <numFmt numFmtId="19" formatCode="dd/mm/yyyy"/>
    </ndxf>
  </rcc>
  <rcc rId="3878" sId="1" numFmtId="4">
    <nc r="J300">
      <v>414</v>
    </nc>
  </rcc>
  <rcc rId="3879" sId="1" odxf="1" dxf="1">
    <nc r="K300" t="inlineStr">
      <is>
        <t>Отказ</t>
      </is>
    </nc>
    <odxf>
      <alignment horizontal="general" readingOrder="0"/>
    </odxf>
    <ndxf>
      <alignment horizontal="center" readingOrder="0"/>
    </ndxf>
  </rcc>
  <rcc rId="3880" sId="1">
    <nc r="L300" t="inlineStr">
      <is>
        <t>Предоставление неполного комплекта документов</t>
      </is>
    </nc>
  </rcc>
  <rcc rId="3881" sId="1" odxf="1" dxf="1">
    <nc r="M300" t="inlineStr">
      <is>
        <t>ЕПГУ</t>
      </is>
    </nc>
    <odxf>
      <alignment horizontal="general" readingOrder="0"/>
    </odxf>
    <ndxf>
      <alignment horizontal="center" readingOrder="0"/>
    </ndxf>
  </rcc>
  <rcc rId="3882" sId="1" odxf="1" dxf="1" numFmtId="4">
    <nc r="N300">
      <v>1312704.53</v>
    </nc>
    <odxf>
      <numFmt numFmtId="0" formatCode="General"/>
    </odxf>
    <ndxf>
      <numFmt numFmtId="4" formatCode="#,##0.00"/>
    </ndxf>
  </rcc>
  <rcc rId="3883" sId="1" odxf="1" dxf="1" numFmtId="4">
    <nc r="O300">
      <v>0</v>
    </nc>
    <odxf>
      <numFmt numFmtId="0" formatCode="General"/>
    </odxf>
    <ndxf>
      <numFmt numFmtId="4" formatCode="#,##0.00"/>
    </ndxf>
  </rcc>
  <rfmt sheetId="1" sqref="P300" start="0" length="0">
    <dxf>
      <numFmt numFmtId="4" formatCode="#,##0.00"/>
      <alignment horizontal="general" readingOrder="0"/>
    </dxf>
  </rfmt>
  <rcc rId="3884" sId="1">
    <oc r="Q300">
      <f>P300/(N300-O300)</f>
    </oc>
    <nc r="Q300">
      <f>P300/(N300-O300)</f>
    </nc>
  </rcc>
  <rfmt sheetId="1" sqref="R300" start="0" length="0">
    <dxf>
      <alignment horizontal="general" readingOrder="0"/>
    </dxf>
  </rfmt>
  <rfmt sheetId="1" sqref="S300" start="0" length="0">
    <dxf>
      <alignment horizontal="general" readingOrder="0"/>
    </dxf>
  </rfmt>
  <rfmt sheetId="1" sqref="T300" start="0" length="0">
    <dxf>
      <alignment horizontal="general" readingOrder="0"/>
    </dxf>
  </rfmt>
  <rfmt sheetId="1" sqref="U300" start="0" length="0">
    <dxf>
      <alignment horizontal="general" readingOrder="0"/>
    </dxf>
  </rfmt>
  <rcc rId="3885" sId="1">
    <nc r="B301">
      <v>7738</v>
    </nc>
  </rcc>
  <rcc rId="3886" sId="1">
    <nc r="C301" t="inlineStr">
      <is>
        <t>Пачкория Л.Д.</t>
      </is>
    </nc>
  </rcc>
  <rcc rId="3887" sId="1">
    <nc r="D301" t="inlineStr">
      <is>
        <t>ООО "ШОКО ХОЛДИНГ"</t>
      </is>
    </nc>
  </rcc>
  <rcc rId="3888" sId="1">
    <nc r="E301">
      <v>7724051923</v>
    </nc>
  </rcc>
  <rcc rId="3889" sId="1">
    <nc r="F301">
      <v>7719768891</v>
    </nc>
  </rcc>
  <rcc rId="3890" sId="1" odxf="1" dxf="1" numFmtId="19">
    <nc r="G301">
      <v>45393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891" sId="1" numFmtId="23">
    <nc r="H301">
      <v>0.66666666666666663</v>
    </nc>
  </rcc>
  <rcc rId="3892" sId="1" odxf="1" dxf="1" numFmtId="19">
    <nc r="I301">
      <v>45401</v>
    </nc>
    <odxf>
      <numFmt numFmtId="0" formatCode="General"/>
    </odxf>
    <ndxf>
      <numFmt numFmtId="19" formatCode="dd/mm/yyyy"/>
    </ndxf>
  </rcc>
  <rcc rId="3893" sId="1" numFmtId="4">
    <nc r="J301">
      <v>371</v>
    </nc>
  </rcc>
  <rcc rId="3894" sId="1" odxf="1" dxf="1">
    <nc r="K30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301" start="0" length="0">
    <dxf>
      <alignment horizontal="center" readingOrder="0"/>
    </dxf>
  </rfmt>
  <rcc rId="3895" sId="1" odxf="1" dxf="1" numFmtId="4">
    <nc r="N301">
      <v>487973.94</v>
    </nc>
    <odxf>
      <numFmt numFmtId="0" formatCode="General"/>
    </odxf>
    <ndxf>
      <numFmt numFmtId="4" formatCode="#,##0.00"/>
    </ndxf>
  </rcc>
  <rcc rId="3896" sId="1" odxf="1" dxf="1" numFmtId="4">
    <nc r="O301">
      <v>0</v>
    </nc>
    <odxf>
      <numFmt numFmtId="0" formatCode="General"/>
    </odxf>
    <ndxf>
      <numFmt numFmtId="4" formatCode="#,##0.00"/>
    </ndxf>
  </rcc>
  <rcc rId="3897" sId="1" odxf="1" dxf="1" numFmtId="4">
    <nc r="P301">
      <v>97000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898" sId="1">
    <oc r="Q301">
      <f>P301/(N301-O301)</f>
    </oc>
    <nc r="Q301">
      <f>P301/(N301-O301)</f>
    </nc>
  </rcc>
  <rfmt sheetId="1" sqref="R301" start="0" length="0">
    <dxf>
      <alignment horizontal="general" readingOrder="0"/>
    </dxf>
  </rfmt>
  <rfmt sheetId="1" sqref="S301" start="0" length="0">
    <dxf>
      <alignment horizontal="general" readingOrder="0"/>
    </dxf>
  </rfmt>
  <rfmt sheetId="1" sqref="T301" start="0" length="0">
    <dxf>
      <alignment horizontal="general" readingOrder="0"/>
    </dxf>
  </rfmt>
  <rfmt sheetId="1" sqref="U301" start="0" length="0">
    <dxf>
      <alignment horizontal="general" readingOrder="0"/>
    </dxf>
  </rfmt>
  <rcc rId="3899" sId="1">
    <nc r="B302">
      <v>7738</v>
    </nc>
  </rcc>
  <rcc rId="3900" sId="1">
    <nc r="C302" t="inlineStr">
      <is>
        <t>Пачкория Л.Д.</t>
      </is>
    </nc>
  </rcc>
  <rcc rId="3901" sId="1">
    <nc r="D302" t="inlineStr">
      <is>
        <t>Технологический центр управления пригородным пассажирским комплексом- ф-л ОАО"РЖД"</t>
      </is>
    </nc>
  </rcc>
  <rcc rId="3902" sId="1">
    <nc r="E302">
      <v>7738042149</v>
    </nc>
  </rcc>
  <rcc rId="3903" sId="1">
    <nc r="F302">
      <v>7708503727</v>
    </nc>
  </rcc>
  <rcc rId="3904" sId="1" odxf="1" dxf="1" numFmtId="19">
    <nc r="G302">
      <v>45398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05" sId="1" numFmtId="23">
    <nc r="H302">
      <v>0.63541666666666663</v>
    </nc>
  </rcc>
  <rcc rId="3906" sId="1" odxf="1" dxf="1" numFmtId="19">
    <nc r="I302">
      <v>45401</v>
    </nc>
    <odxf>
      <numFmt numFmtId="0" formatCode="General"/>
    </odxf>
    <ndxf>
      <numFmt numFmtId="19" formatCode="dd/mm/yyyy"/>
    </ndxf>
  </rcc>
  <rcc rId="3907" sId="1" numFmtId="4">
    <nc r="J302">
      <v>367</v>
    </nc>
  </rcc>
  <rcc rId="3908" sId="1" odxf="1" dxf="1">
    <nc r="K30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302" start="0" length="0">
    <dxf>
      <alignment horizontal="center" readingOrder="0"/>
    </dxf>
  </rfmt>
  <rcc rId="3909" sId="1" odxf="1" dxf="1" numFmtId="4">
    <nc r="N302">
      <v>391477.7</v>
    </nc>
    <odxf>
      <numFmt numFmtId="0" formatCode="General"/>
    </odxf>
    <ndxf>
      <numFmt numFmtId="4" formatCode="#,##0.00"/>
    </ndxf>
  </rcc>
  <rcc rId="3910" sId="1" odxf="1" dxf="1" numFmtId="4">
    <nc r="O302">
      <v>0</v>
    </nc>
    <odxf>
      <numFmt numFmtId="0" formatCode="General"/>
    </odxf>
    <ndxf>
      <numFmt numFmtId="4" formatCode="#,##0.00"/>
    </ndxf>
  </rcc>
  <rcc rId="3911" sId="1" odxf="1" dxf="1" numFmtId="4">
    <nc r="P302">
      <v>99900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912" sId="1">
    <oc r="Q302">
      <f>P302/(N302-O302)</f>
    </oc>
    <nc r="Q302">
      <f>P302/(N302-O302)</f>
    </nc>
  </rcc>
  <rfmt sheetId="1" sqref="R302" start="0" length="0">
    <dxf>
      <alignment horizontal="general" readingOrder="0"/>
    </dxf>
  </rfmt>
  <rfmt sheetId="1" sqref="S302" start="0" length="0">
    <dxf>
      <alignment horizontal="general" readingOrder="0"/>
    </dxf>
  </rfmt>
  <rfmt sheetId="1" sqref="T302" start="0" length="0">
    <dxf>
      <alignment horizontal="general" readingOrder="0"/>
    </dxf>
  </rfmt>
  <rfmt sheetId="1" sqref="U302" start="0" length="0">
    <dxf>
      <alignment horizontal="general" readingOrder="0"/>
    </dxf>
  </rfmt>
  <rcc rId="3913" sId="1">
    <nc r="B303">
      <v>7738</v>
    </nc>
  </rcc>
  <rcc rId="3914" sId="1">
    <nc r="C303" t="inlineStr">
      <is>
        <t>Пачкория Л.Д.</t>
      </is>
    </nc>
  </rcc>
  <rcc rId="3915" sId="1">
    <nc r="D303" t="inlineStr">
      <is>
        <t>ООО "ОЛБО"</t>
      </is>
    </nc>
  </rcc>
  <rcc rId="3916" sId="1">
    <nc r="E303">
      <v>7738018337</v>
    </nc>
  </rcc>
  <rcc rId="3917" sId="1">
    <nc r="F303">
      <v>7718640521</v>
    </nc>
  </rcc>
  <rcc rId="3918" sId="1" odxf="1" dxf="1" numFmtId="19">
    <nc r="G303">
      <v>45400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19" sId="1" numFmtId="23">
    <nc r="H303">
      <v>0.52986111111111112</v>
    </nc>
  </rcc>
  <rcc rId="3920" sId="1" odxf="1" dxf="1" numFmtId="19">
    <nc r="I303">
      <v>45407</v>
    </nc>
    <odxf>
      <numFmt numFmtId="0" formatCode="General"/>
    </odxf>
    <ndxf>
      <numFmt numFmtId="19" formatCode="dd/mm/yyyy"/>
    </ndxf>
  </rcc>
  <rcc rId="3921" sId="1" numFmtId="4">
    <nc r="J303">
      <v>441</v>
    </nc>
  </rcc>
  <rcc rId="3922" sId="1" odxf="1" dxf="1">
    <nc r="K30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303" start="0" length="0">
    <dxf>
      <alignment horizontal="center" readingOrder="0"/>
    </dxf>
  </rfmt>
  <rcc rId="3923" sId="1" odxf="1" dxf="1" numFmtId="4">
    <nc r="N303">
      <v>595651.91</v>
    </nc>
    <odxf>
      <numFmt numFmtId="0" formatCode="General"/>
    </odxf>
    <ndxf>
      <numFmt numFmtId="4" formatCode="#,##0.00"/>
    </ndxf>
  </rcc>
  <rcc rId="3924" sId="1" odxf="1" dxf="1" numFmtId="4">
    <nc r="O303">
      <v>0</v>
    </nc>
    <odxf>
      <numFmt numFmtId="0" formatCode="General"/>
    </odxf>
    <ndxf>
      <numFmt numFmtId="4" formatCode="#,##0.00"/>
    </ndxf>
  </rcc>
  <rcc rId="3925" sId="1" odxf="1" dxf="1" numFmtId="4">
    <nc r="P303">
      <v>87000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926" sId="1">
    <oc r="Q303">
      <f>P303/(N303-O303)</f>
    </oc>
    <nc r="Q303">
      <f>P303/(N303-O303)</f>
    </nc>
  </rcc>
  <rfmt sheetId="1" sqref="R303" start="0" length="0">
    <dxf>
      <alignment horizontal="general" readingOrder="0"/>
    </dxf>
  </rfmt>
  <rfmt sheetId="1" sqref="S303" start="0" length="0">
    <dxf>
      <alignment horizontal="general" readingOrder="0"/>
    </dxf>
  </rfmt>
  <rfmt sheetId="1" sqref="T303" start="0" length="0">
    <dxf>
      <alignment horizontal="general" readingOrder="0"/>
    </dxf>
  </rfmt>
  <rfmt sheetId="1" sqref="U303" start="0" length="0">
    <dxf>
      <alignment horizontal="general" readingOrder="0"/>
    </dxf>
  </rfmt>
  <rcc rId="3927" sId="1">
    <nc r="B304">
      <v>7738</v>
    </nc>
  </rcc>
  <rcc rId="3928" sId="1">
    <nc r="C304" t="inlineStr">
      <is>
        <t>Пачкория Л.Д.</t>
      </is>
    </nc>
  </rcc>
  <rcc rId="3929" sId="1">
    <nc r="D304" t="inlineStr">
      <is>
        <t>ООО "МУЛЬТИКОЛД+</t>
      </is>
    </nc>
  </rcc>
  <rcc rId="3930" sId="1">
    <nc r="E304">
      <v>7738009358</v>
    </nc>
  </rcc>
  <rcc rId="3931" sId="1">
    <nc r="F304">
      <v>7719284918</v>
    </nc>
  </rcc>
  <rcc rId="3932" sId="1" odxf="1" dxf="1" numFmtId="19">
    <nc r="G304">
      <v>45394</v>
    </nc>
    <o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9" formatCode="dd/mm/yyyy"/>
      <alignment horizontal="center" readingOrder="0"/>
      <border outline="0">
        <left/>
        <right/>
        <top/>
        <bottom/>
      </border>
    </ndxf>
  </rcc>
  <rcc rId="3933" sId="1" numFmtId="23">
    <nc r="H304">
      <v>0.6958333333333333</v>
    </nc>
  </rcc>
  <rcc rId="3934" sId="1" odxf="1" dxf="1" numFmtId="19">
    <nc r="I304">
      <v>45405</v>
    </nc>
    <odxf>
      <numFmt numFmtId="0" formatCode="General"/>
    </odxf>
    <ndxf>
      <numFmt numFmtId="19" formatCode="dd/mm/yyyy"/>
    </ndxf>
  </rcc>
  <rcc rId="3935" sId="1">
    <nc r="J304" t="inlineStr">
      <is>
        <t>415-Ф</t>
      </is>
    </nc>
  </rcc>
  <rcc rId="3936" sId="1" odxf="1" dxf="1">
    <nc r="K304" t="inlineStr">
      <is>
        <t>Отказ</t>
      </is>
    </nc>
    <odxf>
      <alignment horizontal="general" readingOrder="0"/>
    </odxf>
    <ndxf>
      <alignment horizontal="center" readingOrder="0"/>
    </ndxf>
  </rcc>
  <rcc rId="3937" sId="1">
    <nc r="L304" t="inlineStr">
      <is>
        <t>Предоставление неполного комплекта документов</t>
      </is>
    </nc>
  </rcc>
  <rfmt sheetId="1" sqref="M304" start="0" length="0">
    <dxf>
      <alignment horizontal="center" readingOrder="0"/>
    </dxf>
  </rfmt>
  <rcc rId="3938" sId="1" odxf="1" dxf="1" numFmtId="4">
    <nc r="N304">
      <v>918699.71</v>
    </nc>
    <odxf>
      <numFmt numFmtId="0" formatCode="General"/>
    </odxf>
    <ndxf>
      <numFmt numFmtId="4" formatCode="#,##0.00"/>
    </ndxf>
  </rcc>
  <rcc rId="3939" sId="1" odxf="1" dxf="1" numFmtId="4">
    <nc r="O304">
      <v>0</v>
    </nc>
    <odxf>
      <numFmt numFmtId="0" formatCode="General"/>
    </odxf>
    <ndxf>
      <numFmt numFmtId="4" formatCode="#,##0.00"/>
    </ndxf>
  </rcc>
  <rfmt sheetId="1" sqref="P304" start="0" length="0">
    <dxf>
      <numFmt numFmtId="4" formatCode="#,##0.00"/>
      <alignment horizontal="general" readingOrder="0"/>
    </dxf>
  </rfmt>
  <rcc rId="3940" sId="1">
    <oc r="Q304">
      <f>P304/(N304-O304)</f>
    </oc>
    <nc r="Q304">
      <f>P304/(N304-O304)</f>
    </nc>
  </rcc>
  <rfmt sheetId="1" sqref="R304" start="0" length="0">
    <dxf>
      <alignment horizontal="general" readingOrder="0"/>
    </dxf>
  </rfmt>
  <rfmt sheetId="1" sqref="S304" start="0" length="0">
    <dxf>
      <alignment horizontal="general" readingOrder="0"/>
    </dxf>
  </rfmt>
  <rfmt sheetId="1" sqref="T304" start="0" length="0">
    <dxf>
      <alignment horizontal="general" readingOrder="0"/>
    </dxf>
  </rfmt>
  <rfmt sheetId="1" sqref="U304" start="0" length="0">
    <dxf>
      <alignment horizontal="general" readingOrder="0"/>
    </dxf>
  </rfmt>
  <rcc rId="3941" sId="1">
    <nc r="B305">
      <v>7738</v>
    </nc>
  </rcc>
  <rcc rId="3942" sId="1">
    <nc r="C305" t="inlineStr">
      <is>
        <t>Пачкория Л.Д.</t>
      </is>
    </nc>
  </rcc>
  <rcc rId="3943" sId="1">
    <nc r="D305" t="inlineStr">
      <is>
        <t>УФСБ  РФ по г. Москве и МО</t>
      </is>
    </nc>
  </rcc>
  <rcc rId="3944" sId="1">
    <nc r="E305">
      <v>7724000228</v>
    </nc>
  </rcc>
  <rcc rId="3945" sId="1">
    <nc r="F305">
      <v>7702148402</v>
    </nc>
  </rcc>
  <rcc rId="3946" sId="1" odxf="1" dxf="1" numFmtId="19">
    <nc r="G305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47" sId="1" numFmtId="23">
    <nc r="H305">
      <v>0.5625</v>
    </nc>
  </rcc>
  <rcc rId="3948" sId="1" odxf="1" dxf="1" numFmtId="19">
    <nc r="I305">
      <v>45405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49" sId="1" numFmtId="4">
    <nc r="J305">
      <v>422</v>
    </nc>
  </rcc>
  <rcc rId="3950" sId="1" odxf="1" dxf="1">
    <nc r="K305" t="inlineStr">
      <is>
        <t>Отказ</t>
      </is>
    </nc>
    <odxf>
      <alignment horizontal="general" readingOrder="0"/>
    </odxf>
    <ndxf>
      <alignment horizontal="center" readingOrder="0"/>
    </ndxf>
  </rcc>
  <rcc rId="3951" sId="1">
    <nc r="L305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305" start="0" length="0">
    <dxf>
      <alignment horizontal="center" readingOrder="0"/>
    </dxf>
  </rfmt>
  <rcc rId="3952" sId="1" odxf="1" dxf="1" numFmtId="4">
    <nc r="N305">
      <v>285775.57</v>
    </nc>
    <odxf>
      <numFmt numFmtId="0" formatCode="General"/>
    </odxf>
    <ndxf>
      <numFmt numFmtId="4" formatCode="#,##0.00"/>
    </ndxf>
  </rcc>
  <rcc rId="3953" sId="1" odxf="1" dxf="1" numFmtId="4">
    <nc r="O305">
      <v>0</v>
    </nc>
    <odxf>
      <numFmt numFmtId="0" formatCode="General"/>
    </odxf>
    <ndxf>
      <numFmt numFmtId="4" formatCode="#,##0.00"/>
    </ndxf>
  </rcc>
  <rfmt sheetId="1" sqref="P305" start="0" length="0">
    <dxf>
      <numFmt numFmtId="4" formatCode="#,##0.00"/>
      <alignment horizontal="general" readingOrder="0"/>
    </dxf>
  </rfmt>
  <rcc rId="3954" sId="1">
    <oc r="Q305">
      <f>P305/(N305-O305)</f>
    </oc>
    <nc r="Q305">
      <f>P305/(N305-O305)</f>
    </nc>
  </rcc>
  <rfmt sheetId="1" sqref="R305" start="0" length="0">
    <dxf>
      <alignment horizontal="general" readingOrder="0"/>
    </dxf>
  </rfmt>
  <rfmt sheetId="1" sqref="S305" start="0" length="0">
    <dxf>
      <alignment horizontal="general" readingOrder="0"/>
    </dxf>
  </rfmt>
  <rfmt sheetId="1" sqref="T305" start="0" length="0">
    <dxf>
      <alignment horizontal="general" readingOrder="0"/>
    </dxf>
  </rfmt>
  <rfmt sheetId="1" sqref="U305" start="0" length="0">
    <dxf>
      <alignment horizontal="general" readingOrder="0"/>
    </dxf>
  </rfmt>
  <rcc rId="3955" sId="1">
    <nc r="B306">
      <v>7738</v>
    </nc>
  </rcc>
  <rcc rId="3956" sId="1">
    <nc r="C306" t="inlineStr">
      <is>
        <t>Мордакина И.В.</t>
      </is>
    </nc>
  </rcc>
  <rcc rId="3957" sId="1">
    <nc r="D306" t="inlineStr">
      <is>
        <t>ООО "АЛЬФА КОНСАЛТ"</t>
      </is>
    </nc>
  </rcc>
  <rcc rId="3958" sId="1">
    <nc r="E306">
      <v>7738055226</v>
    </nc>
  </rcc>
  <rcc rId="3959" sId="1">
    <nc r="F306">
      <v>7718306816</v>
    </nc>
  </rcc>
  <rcc rId="3960" sId="1" odxf="1" dxf="1" numFmtId="19">
    <nc r="G306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61" sId="1" numFmtId="23">
    <nc r="H306">
      <v>0.65208333333333335</v>
    </nc>
  </rcc>
  <rcc rId="3962" sId="1" odxf="1" dxf="1" numFmtId="19">
    <nc r="I306">
      <v>45407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63" sId="1">
    <nc r="J306" t="inlineStr">
      <is>
        <t>444-Ф</t>
      </is>
    </nc>
  </rcc>
  <rcc rId="3964" sId="1" odxf="1" dxf="1">
    <nc r="K30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306" start="0" length="0">
    <dxf>
      <alignment horizontal="center" readingOrder="0"/>
    </dxf>
  </rfmt>
  <rcc rId="3965" sId="1" odxf="1" dxf="1" numFmtId="4">
    <nc r="N306">
      <v>165399.6</v>
    </nc>
    <odxf>
      <numFmt numFmtId="0" formatCode="General"/>
    </odxf>
    <ndxf>
      <numFmt numFmtId="4" formatCode="#,##0.00"/>
    </ndxf>
  </rcc>
  <rcc rId="3966" sId="1" odxf="1" dxf="1" numFmtId="4">
    <nc r="O306">
      <v>0</v>
    </nc>
    <odxf>
      <numFmt numFmtId="0" formatCode="General"/>
    </odxf>
    <ndxf>
      <numFmt numFmtId="4" formatCode="#,##0.00"/>
    </ndxf>
  </rcc>
  <rcc rId="3967" sId="1" odxf="1" dxf="1" numFmtId="4">
    <nc r="P306">
      <v>33079.919999999998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968" sId="1">
    <oc r="Q306">
      <f>P306/(N306-O306)</f>
    </oc>
    <nc r="Q306">
      <f>P306/(N306-O306)</f>
    </nc>
  </rcc>
  <rfmt sheetId="1" sqref="R306" start="0" length="0">
    <dxf>
      <alignment horizontal="general" readingOrder="0"/>
    </dxf>
  </rfmt>
  <rfmt sheetId="1" sqref="S306" start="0" length="0">
    <dxf>
      <alignment horizontal="general" readingOrder="0"/>
    </dxf>
  </rfmt>
  <rfmt sheetId="1" sqref="T306" start="0" length="0">
    <dxf>
      <alignment horizontal="general" readingOrder="0"/>
    </dxf>
  </rfmt>
  <rfmt sheetId="1" sqref="U306" start="0" length="0">
    <dxf>
      <alignment horizontal="general" readingOrder="0"/>
    </dxf>
  </rfmt>
  <rcc rId="3969" sId="1">
    <nc r="B307">
      <v>7738</v>
    </nc>
  </rcc>
  <rcc rId="3970" sId="1">
    <nc r="C307" t="inlineStr">
      <is>
        <t>Мордакина И.В.</t>
      </is>
    </nc>
  </rcc>
  <rcc rId="3971" sId="1">
    <nc r="D307" t="inlineStr">
      <is>
        <t>ООО "МЕД ИНСТРУМЕНТ"</t>
      </is>
    </nc>
  </rcc>
  <rcc rId="3972" sId="1">
    <nc r="E307">
      <v>7738050783</v>
    </nc>
  </rcc>
  <rcc rId="3973" sId="1">
    <nc r="F307">
      <v>7718963642</v>
    </nc>
  </rcc>
  <rcc rId="3974" sId="1" odxf="1" dxf="1" numFmtId="19">
    <nc r="G307">
      <v>45397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75" sId="1" numFmtId="23">
    <nc r="H307">
      <v>0.66736111111111107</v>
    </nc>
  </rcc>
  <rcc rId="3976" sId="1" odxf="1" dxf="1" numFmtId="19">
    <nc r="I307">
      <v>45407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77" sId="1">
    <nc r="J307" t="inlineStr">
      <is>
        <t>446-Ф</t>
      </is>
    </nc>
  </rcc>
  <rcc rId="3978" sId="1" odxf="1" dxf="1">
    <nc r="K307" t="inlineStr">
      <is>
        <t>Отказ</t>
      </is>
    </nc>
    <odxf>
      <alignment horizontal="general" readingOrder="0"/>
    </odxf>
    <ndxf>
      <alignment horizontal="center" readingOrder="0"/>
    </ndxf>
  </rcc>
  <rcc rId="3979" sId="1">
    <nc r="L307" t="inlineStr">
      <is>
        <t>Предоставление неполного комплекта документов</t>
      </is>
    </nc>
  </rcc>
  <rfmt sheetId="1" sqref="M307" start="0" length="0">
    <dxf>
      <alignment horizontal="center" readingOrder="0"/>
    </dxf>
  </rfmt>
  <rcc rId="3980" sId="1" odxf="1" dxf="1">
    <nc r="N307" t="inlineStr">
      <is>
        <t>298 940,76</t>
      </is>
    </nc>
    <o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right" readingOrder="0"/>
      <border outline="0">
        <left/>
        <right/>
        <top/>
        <bottom/>
      </border>
    </ndxf>
  </rcc>
  <rcc rId="3981" sId="1" odxf="1" dxf="1" numFmtId="4">
    <nc r="O307">
      <v>0</v>
    </nc>
    <odxf>
      <numFmt numFmtId="0" formatCode="General"/>
    </odxf>
    <ndxf>
      <numFmt numFmtId="4" formatCode="#,##0.00"/>
    </ndxf>
  </rcc>
  <rcc rId="3982" sId="1" odxf="1" dxf="1" numFmtId="4">
    <nc r="P307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983" sId="1" numFmtId="13">
    <oc r="Q307">
      <f>P307/(N307-O307)</f>
    </oc>
    <nc r="Q307">
      <v>0</v>
    </nc>
  </rcc>
  <rfmt sheetId="1" sqref="R307" start="0" length="0">
    <dxf>
      <alignment horizontal="general" readingOrder="0"/>
    </dxf>
  </rfmt>
  <rfmt sheetId="1" sqref="S307" start="0" length="0">
    <dxf>
      <alignment horizontal="general" readingOrder="0"/>
    </dxf>
  </rfmt>
  <rfmt sheetId="1" sqref="T307" start="0" length="0">
    <dxf>
      <alignment horizontal="general" readingOrder="0"/>
    </dxf>
  </rfmt>
  <rfmt sheetId="1" sqref="U307" start="0" length="0">
    <dxf>
      <alignment horizontal="general" readingOrder="0"/>
    </dxf>
  </rfmt>
  <rcc rId="3984" sId="1">
    <nc r="B308">
      <v>7738</v>
    </nc>
  </rcc>
  <rcc rId="3985" sId="1">
    <nc r="C308" t="inlineStr">
      <is>
        <t>Пачкория Л.Д.</t>
      </is>
    </nc>
  </rcc>
  <rcc rId="3986" sId="1">
    <nc r="D308" t="inlineStr">
      <is>
        <t>ООО "ГРАДАС"</t>
      </is>
    </nc>
  </rcc>
  <rcc rId="3987" sId="1">
    <nc r="E308">
      <v>7731212460</v>
    </nc>
  </rcc>
  <rcc rId="3988" sId="1">
    <nc r="F308">
      <v>7733260098</v>
    </nc>
  </rcc>
  <rcc rId="3989" sId="1" odxf="1" dxf="1" numFmtId="19">
    <nc r="G308">
      <v>45406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90" sId="1" numFmtId="23">
    <nc r="H308">
      <v>0.46180555555555558</v>
    </nc>
  </rcc>
  <rcc rId="3991" sId="1" odxf="1" dxf="1" numFmtId="19">
    <nc r="I308">
      <v>45420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92" sId="1" numFmtId="4">
    <nc r="J308">
      <v>537</v>
    </nc>
  </rcc>
  <rcc rId="3993" sId="1" odxf="1" dxf="1">
    <nc r="K30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308" start="0" length="0">
    <dxf>
      <alignment horizontal="center" readingOrder="0"/>
    </dxf>
  </rfmt>
  <rcc rId="3994" sId="1" odxf="1" dxf="1" numFmtId="4">
    <nc r="N308">
      <v>1312324.26</v>
    </nc>
    <odxf>
      <numFmt numFmtId="0" formatCode="General"/>
    </odxf>
    <ndxf>
      <numFmt numFmtId="4" formatCode="#,##0.00"/>
    </ndxf>
  </rcc>
  <rcc rId="3995" sId="1" odxf="1" dxf="1" numFmtId="4">
    <nc r="O308">
      <v>0</v>
    </nc>
    <odxf>
      <numFmt numFmtId="0" formatCode="General"/>
    </odxf>
    <ndxf>
      <numFmt numFmtId="4" formatCode="#,##0.00"/>
    </ndxf>
  </rcc>
  <rcc rId="3996" sId="1" odxf="1" dxf="1" numFmtId="4">
    <nc r="P308">
      <v>391127.5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cc rId="3997" sId="1">
    <oc r="Q308">
      <f>P308/(N308-O308)</f>
    </oc>
    <nc r="Q308">
      <f>P308/(N308-O308)</f>
    </nc>
  </rcc>
  <rfmt sheetId="1" sqref="R308" start="0" length="0">
    <dxf>
      <alignment horizontal="general" readingOrder="0"/>
    </dxf>
  </rfmt>
  <rfmt sheetId="1" sqref="S308" start="0" length="0">
    <dxf>
      <alignment horizontal="general" readingOrder="0"/>
    </dxf>
  </rfmt>
  <rfmt sheetId="1" sqref="T308" start="0" length="0">
    <dxf>
      <alignment horizontal="general" readingOrder="0"/>
    </dxf>
  </rfmt>
  <rfmt sheetId="1" sqref="U308" start="0" length="0">
    <dxf>
      <alignment horizontal="general" readingOrder="0"/>
    </dxf>
  </rfmt>
  <rfmt sheetId="1" sqref="N294:P309">
    <dxf>
      <alignment horizontal="center" readingOrder="0"/>
    </dxf>
  </rfmt>
  <rcc rId="3998" sId="1">
    <nc r="B309">
      <v>7740</v>
    </nc>
  </rcc>
  <rcc rId="3999" sId="1">
    <nc r="C309" t="inlineStr">
      <is>
        <t>Емцев Е.В.</t>
      </is>
    </nc>
  </rcc>
  <rcc rId="4000" sId="1">
    <nc r="D309" t="inlineStr">
      <is>
        <t>ГАУК  КЦ "ЗЕЛЕНОГРАД"</t>
      </is>
    </nc>
  </rcc>
  <rcc rId="4001" sId="1" odxf="1" dxf="1">
    <nc r="E309">
      <v>7726001469</v>
    </nc>
    <odxf>
      <alignment horizontal="center" readingOrder="0"/>
    </odxf>
    <ndxf>
      <alignment horizontal="right" readingOrder="0"/>
    </ndxf>
  </rcc>
  <rcc rId="4002" sId="1" odxf="1" dxf="1">
    <nc r="F309">
      <v>7735070504</v>
    </nc>
    <odxf>
      <alignment horizontal="center" readingOrder="0"/>
    </odxf>
    <ndxf>
      <alignment horizontal="right" readingOrder="0"/>
    </ndxf>
  </rcc>
  <rcc rId="4003" sId="1" odxf="1" dxf="1" numFmtId="19">
    <nc r="G309">
      <v>45342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04" sId="1" odxf="1" dxf="1" numFmtId="23">
    <nc r="H309">
      <v>0.51111111111111118</v>
    </nc>
    <odxf>
      <alignment horizontal="center" readingOrder="0"/>
    </odxf>
    <ndxf>
      <alignment horizontal="right" readingOrder="0"/>
    </ndxf>
  </rcc>
  <rcc rId="4005" sId="1" odxf="1" dxf="1" numFmtId="19">
    <nc r="I309">
      <v>45344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06" sId="1" odxf="1" dxf="1">
    <nc r="J309" t="inlineStr">
      <is>
        <t>10-Ф</t>
      </is>
    </nc>
    <odxf>
      <alignment horizontal="center" readingOrder="0"/>
    </odxf>
    <ndxf>
      <alignment horizontal="right" readingOrder="0"/>
    </ndxf>
  </rcc>
  <rcc rId="4007" sId="1" odxf="1" dxf="1">
    <nc r="K309" t="inlineStr">
      <is>
        <t>Разрешение</t>
      </is>
    </nc>
    <odxf>
      <alignment horizontal="general" readingOrder="0"/>
    </odxf>
    <ndxf>
      <alignment horizontal="right" readingOrder="0"/>
    </ndxf>
  </rcc>
  <rfmt sheetId="1" sqref="L309" start="0" length="0">
    <dxf>
      <alignment horizontal="right" readingOrder="0"/>
    </dxf>
  </rfmt>
  <rcc rId="4008" sId="1" odxf="1" dxf="1">
    <nc r="M309" t="inlineStr">
      <is>
        <t>ЕПГУ</t>
      </is>
    </nc>
    <odxf>
      <alignment horizontal="general" readingOrder="0"/>
    </odxf>
    <ndxf>
      <alignment horizontal="right" readingOrder="0"/>
    </ndxf>
  </rcc>
  <rcc rId="4009" sId="1" odxf="1" dxf="1" numFmtId="4">
    <nc r="N309">
      <v>241086.34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cc rId="4010" sId="1" odxf="1" dxf="1" numFmtId="4">
    <nc r="O309">
      <v>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cc rId="4011" sId="1" odxf="1" dxf="1" numFmtId="4">
    <nc r="P309">
      <v>46227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cc rId="4012" sId="1">
    <oc r="Q309">
      <f>P309/(N309-O309)</f>
    </oc>
    <nc r="Q309">
      <f>P309/(N309-O309)</f>
    </nc>
  </rcc>
  <rfmt sheetId="1" sqref="R309" start="0" length="0">
    <dxf>
      <alignment horizontal="general" readingOrder="0"/>
    </dxf>
  </rfmt>
  <rfmt sheetId="1" sqref="S309" start="0" length="0">
    <dxf>
      <alignment horizontal="general" readingOrder="0"/>
    </dxf>
  </rfmt>
  <rfmt sheetId="1" sqref="T309" start="0" length="0">
    <dxf>
      <alignment horizontal="general" readingOrder="0"/>
    </dxf>
  </rfmt>
  <rfmt sheetId="1" sqref="U309" start="0" length="0">
    <dxf>
      <alignment horizontal="general" readingOrder="0"/>
    </dxf>
  </rfmt>
  <rfmt sheetId="1" sqref="V309" start="0" length="0">
    <dxf>
      <numFmt numFmtId="2" formatCode="0.00"/>
    </dxf>
  </rfmt>
  <rfmt sheetId="1" sqref="AA309" start="0" length="0">
    <dxf>
      <numFmt numFmtId="2" formatCode="0.00"/>
    </dxf>
  </rfmt>
  <rcc rId="4013" sId="1">
    <nc r="B310">
      <v>7740</v>
    </nc>
  </rcc>
  <rcc rId="4014" sId="1">
    <nc r="C310" t="inlineStr">
      <is>
        <t>Емцев Е.В.</t>
      </is>
    </nc>
  </rcc>
  <rcc rId="4015" sId="1">
    <nc r="D310" t="inlineStr">
      <is>
        <t>ООО "НАШЕ ДЕЛО"</t>
      </is>
    </nc>
  </rcc>
  <rcc rId="4016" sId="1" odxf="1" dxf="1">
    <nc r="E310">
      <v>7734096613</v>
    </nc>
    <odxf>
      <alignment horizontal="center" readingOrder="0"/>
    </odxf>
    <ndxf>
      <alignment horizontal="right" readingOrder="0"/>
    </ndxf>
  </rcc>
  <rcc rId="4017" sId="1" odxf="1" dxf="1">
    <nc r="F310">
      <v>7751193905</v>
    </nc>
    <o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rgb="FF000000"/>
        <name val="Times New Roman"/>
        <scheme val="none"/>
      </font>
      <alignment horizontal="right" vertical="top" readingOrder="0"/>
      <border outline="0">
        <left/>
        <right/>
        <top/>
        <bottom/>
      </border>
    </ndxf>
  </rcc>
  <rcc rId="4018" sId="1" odxf="1" dxf="1" numFmtId="19">
    <nc r="G310">
      <v>45379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19" sId="1" odxf="1" dxf="1" numFmtId="23">
    <nc r="H310">
      <v>0.69930555555555562</v>
    </nc>
    <odxf>
      <alignment horizontal="center" readingOrder="0"/>
    </odxf>
    <ndxf>
      <alignment horizontal="right" readingOrder="0"/>
    </ndxf>
  </rcc>
  <rcc rId="4020" sId="1" odxf="1" dxf="1" numFmtId="19">
    <nc r="I310">
      <v>45383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21" sId="1" odxf="1" dxf="1">
    <nc r="J310" t="inlineStr">
      <is>
        <t>145-Ф</t>
      </is>
    </nc>
    <odxf>
      <alignment horizontal="center" readingOrder="0"/>
    </odxf>
    <ndxf>
      <alignment horizontal="right" readingOrder="0"/>
    </ndxf>
  </rcc>
  <rcc rId="4022" sId="1" odxf="1" dxf="1">
    <nc r="K310" t="inlineStr">
      <is>
        <t>Разрешение</t>
      </is>
    </nc>
    <odxf>
      <alignment horizontal="general" readingOrder="0"/>
    </odxf>
    <ndxf>
      <alignment horizontal="right" readingOrder="0"/>
    </ndxf>
  </rcc>
  <rfmt sheetId="1" sqref="L310" start="0" length="0">
    <dxf>
      <alignment horizontal="right" readingOrder="0"/>
    </dxf>
  </rfmt>
  <rcc rId="4023" sId="1" odxf="1" dxf="1">
    <nc r="M310" t="inlineStr">
      <is>
        <t>#100</t>
      </is>
    </nc>
    <odxf>
      <alignment horizontal="general" readingOrder="0"/>
    </odxf>
    <ndxf>
      <alignment horizontal="right" readingOrder="0"/>
    </ndxf>
  </rcc>
  <rcc rId="4024" sId="1" odxf="1" dxf="1" numFmtId="4">
    <nc r="N310">
      <v>294107.02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025" sId="1" odxf="1" dxf="1" numFmtId="4">
    <nc r="O310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026" sId="1" odxf="1" dxf="1" numFmtId="4">
    <nc r="P310">
      <v>22000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cc rId="4027" sId="1">
    <oc r="Q310">
      <f>P310/(N310-O310)</f>
    </oc>
    <nc r="Q310">
      <f>P310/(N310-O310)</f>
    </nc>
  </rcc>
  <rfmt sheetId="1" sqref="R310" start="0" length="0">
    <dxf>
      <alignment horizontal="general" readingOrder="0"/>
    </dxf>
  </rfmt>
  <rfmt sheetId="1" sqref="S310" start="0" length="0">
    <dxf>
      <alignment horizontal="general" readingOrder="0"/>
    </dxf>
  </rfmt>
  <rfmt sheetId="1" sqref="T310" start="0" length="0">
    <dxf>
      <alignment horizontal="general" readingOrder="0"/>
    </dxf>
  </rfmt>
  <rfmt sheetId="1" sqref="U310" start="0" length="0">
    <dxf>
      <alignment horizontal="general" readingOrder="0"/>
    </dxf>
  </rfmt>
  <rcc rId="4028" sId="1">
    <nc r="B311">
      <v>7740</v>
    </nc>
  </rcc>
  <rcc rId="4029" sId="1">
    <nc r="C311" t="inlineStr">
      <is>
        <t>Емцев Е.В.</t>
      </is>
    </nc>
  </rcc>
  <rcc rId="4030" sId="1">
    <nc r="D311" t="inlineStr">
      <is>
        <t>ООО "АВТОРИТЕЙЛ М"</t>
      </is>
    </nc>
  </rcc>
  <rcc rId="4031" sId="1" odxf="1" dxf="1">
    <nc r="E311">
      <v>7740015882</v>
    </nc>
    <odxf>
      <font>
        <name val="Times New Roman"/>
        <scheme val="none"/>
      </font>
      <alignment horizontal="center" readingOrder="0"/>
    </odxf>
    <ndxf>
      <font>
        <color auto="1"/>
        <name val="Times New Roman"/>
        <scheme val="none"/>
      </font>
      <alignment horizontal="right" readingOrder="0"/>
    </ndxf>
  </rcc>
  <rcc rId="4032" sId="1" odxf="1" dxf="1">
    <nc r="F311">
      <v>7714461708</v>
    </nc>
    <o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horizontal="right" vertical="top" readingOrder="0"/>
      <border outline="0">
        <left/>
      </border>
    </ndxf>
  </rcc>
  <rcc rId="4033" sId="1" odxf="1" dxf="1" numFmtId="19">
    <nc r="G311">
      <v>45392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34" sId="1" odxf="1" dxf="1" numFmtId="23">
    <nc r="H311">
      <v>0.76180555555555562</v>
    </nc>
    <odxf>
      <alignment horizontal="center" readingOrder="0"/>
    </odxf>
    <ndxf>
      <alignment horizontal="right" readingOrder="0"/>
    </ndxf>
  </rcc>
  <rcc rId="4035" sId="1" odxf="1" dxf="1" numFmtId="19">
    <nc r="I311">
      <v>45394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36" sId="1" odxf="1" dxf="1">
    <nc r="J311" t="inlineStr">
      <is>
        <t>254-Ф</t>
      </is>
    </nc>
    <odxf>
      <alignment horizontal="center" readingOrder="0"/>
    </odxf>
    <ndxf>
      <alignment horizontal="right" readingOrder="0"/>
    </ndxf>
  </rcc>
  <rcc rId="4037" sId="1" odxf="1" dxf="1">
    <nc r="K311" t="inlineStr">
      <is>
        <t>Разрешение</t>
      </is>
    </nc>
    <odxf>
      <alignment horizontal="general" readingOrder="0"/>
    </odxf>
    <ndxf>
      <alignment horizontal="right" readingOrder="0"/>
    </ndxf>
  </rcc>
  <rfmt sheetId="1" sqref="L311" start="0" length="0">
    <dxf>
      <alignment horizontal="right" readingOrder="0"/>
    </dxf>
  </rfmt>
  <rcc rId="4038" sId="1" odxf="1" dxf="1">
    <nc r="M311" t="inlineStr">
      <is>
        <t>ЕПГУ</t>
      </is>
    </nc>
    <odxf>
      <alignment horizontal="general" readingOrder="0"/>
    </odxf>
    <ndxf>
      <alignment horizontal="right" readingOrder="0"/>
    </ndxf>
  </rcc>
  <rcc rId="4039" sId="1" odxf="1" dxf="1" numFmtId="4">
    <nc r="N311">
      <v>6336782.4500000002</v>
    </nc>
    <odxf>
      <numFmt numFmtId="0" formatCode="General"/>
      <alignment horizontal="general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alignment horizontal="right" vertical="top" readingOrder="0"/>
      <border outline="0">
        <left/>
        <right/>
        <top/>
        <bottom/>
      </border>
    </ndxf>
  </rcc>
  <rcc rId="4040" sId="1" odxf="1" dxf="1" numFmtId="4">
    <nc r="O311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041" sId="1" odxf="1" dxf="1" numFmtId="4">
    <nc r="P311">
      <v>1267000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cc rId="4042" sId="1">
    <oc r="Q311">
      <f>P311/(N311-O311)</f>
    </oc>
    <nc r="Q311">
      <f>P311/(N311-O311)</f>
    </nc>
  </rcc>
  <rfmt sheetId="1" sqref="R311" start="0" length="0">
    <dxf>
      <alignment horizontal="general" readingOrder="0"/>
    </dxf>
  </rfmt>
  <rfmt sheetId="1" sqref="S311" start="0" length="0">
    <dxf>
      <alignment horizontal="general" readingOrder="0"/>
    </dxf>
  </rfmt>
  <rfmt sheetId="1" sqref="T311" start="0" length="0">
    <dxf>
      <alignment horizontal="general" readingOrder="0"/>
    </dxf>
  </rfmt>
  <rfmt sheetId="1" sqref="U311" start="0" length="0">
    <dxf>
      <alignment horizontal="general" readingOrder="0"/>
    </dxf>
  </rfmt>
  <rcc rId="4043" sId="1">
    <nc r="B312">
      <v>7740</v>
    </nc>
  </rcc>
  <rcc rId="4044" sId="1">
    <nc r="C312" t="inlineStr">
      <is>
        <t>Емцев Е.В.</t>
      </is>
    </nc>
  </rcc>
  <rcc rId="4045" sId="1" odxf="1" dxf="1">
    <nc r="D312" t="inlineStr">
      <is>
        <t>ФГБУ "ГИДРОСПЕЦГЕОЛОГИЯ"</t>
      </is>
    </nc>
    <odxf>
      <font>
        <name val="Times New Roman"/>
        <scheme val="none"/>
      </font>
      <alignment horizontal="left" vertical="center" readingOrder="0"/>
    </odxf>
    <ndxf>
      <font>
        <color auto="1"/>
        <name val="Times New Roman"/>
        <scheme val="none"/>
      </font>
      <alignment horizontal="general" vertical="bottom" readingOrder="0"/>
    </ndxf>
  </rcc>
  <rcc rId="4046" sId="1" odxf="1" dxf="1">
    <nc r="E312">
      <v>7735057117</v>
    </nc>
    <odxf>
      <font>
        <name val="Times New Roman"/>
        <scheme val="none"/>
      </font>
      <alignment horizontal="center" readingOrder="0"/>
    </odxf>
    <ndxf>
      <font>
        <color rgb="FF212121"/>
        <name val="Times New Roman"/>
        <scheme val="none"/>
      </font>
      <alignment horizontal="right" readingOrder="0"/>
    </ndxf>
  </rcc>
  <rcc rId="4047" sId="1" odxf="1" dxf="1">
    <nc r="F312" t="inlineStr">
      <is>
        <t>7734374725</t>
      </is>
    </nc>
    <odxf>
      <numFmt numFmtId="0" formatCode="General"/>
      <alignment horizontal="center" readingOrder="0"/>
      <border outline="0">
        <left style="thin">
          <color indexed="64"/>
        </left>
      </border>
    </odxf>
    <ndxf>
      <numFmt numFmtId="30" formatCode="@"/>
      <alignment horizontal="right" readingOrder="0"/>
      <border outline="0">
        <left/>
      </border>
    </ndxf>
  </rcc>
  <rcc rId="4048" sId="1" odxf="1" dxf="1" numFmtId="19">
    <nc r="G312">
      <v>45391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49" sId="1" odxf="1" dxf="1" numFmtId="23">
    <nc r="H312">
      <v>0.70833333333333337</v>
    </nc>
    <odxf>
      <alignment horizontal="center" readingOrder="0"/>
    </odxf>
    <ndxf>
      <alignment horizontal="right" readingOrder="0"/>
    </ndxf>
  </rcc>
  <rcc rId="4050" sId="1" odxf="1" dxf="1" numFmtId="19">
    <nc r="I312">
      <v>45399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51" sId="1" odxf="1" dxf="1">
    <nc r="J312" t="inlineStr">
      <is>
        <t>302-Ф</t>
      </is>
    </nc>
    <odxf>
      <alignment horizontal="center" readingOrder="0"/>
    </odxf>
    <ndxf>
      <alignment horizontal="right" readingOrder="0"/>
    </ndxf>
  </rcc>
  <rcc rId="4052" sId="1" odxf="1" dxf="1">
    <nc r="K312" t="inlineStr">
      <is>
        <t>Разрешение</t>
      </is>
    </nc>
    <odxf>
      <alignment horizontal="general" readingOrder="0"/>
    </odxf>
    <ndxf>
      <alignment horizontal="right" readingOrder="0"/>
    </ndxf>
  </rcc>
  <rfmt sheetId="1" sqref="L312" start="0" length="0">
    <dxf>
      <alignment horizontal="right" readingOrder="0"/>
    </dxf>
  </rfmt>
  <rfmt sheetId="1" sqref="M312" start="0" length="0">
    <dxf>
      <alignment horizontal="right" readingOrder="0"/>
    </dxf>
  </rfmt>
  <rcc rId="4053" sId="1" odxf="1" dxf="1" numFmtId="4">
    <nc r="N312">
      <v>713210.52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054" sId="1" odxf="1" dxf="1" numFmtId="4">
    <nc r="O312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055" sId="1" odxf="1" dxf="1" numFmtId="4">
    <nc r="P312">
      <v>142642.1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cc rId="4056" sId="1">
    <oc r="Q312">
      <f>P312/(N312-O312)</f>
    </oc>
    <nc r="Q312">
      <f>P312/(N312-O312)</f>
    </nc>
  </rcc>
  <rfmt sheetId="1" sqref="R312" start="0" length="0">
    <dxf>
      <alignment horizontal="general" readingOrder="0"/>
    </dxf>
  </rfmt>
  <rfmt sheetId="1" sqref="S312" start="0" length="0">
    <dxf>
      <alignment horizontal="general" readingOrder="0"/>
    </dxf>
  </rfmt>
  <rfmt sheetId="1" sqref="T312" start="0" length="0">
    <dxf>
      <alignment horizontal="general" readingOrder="0"/>
    </dxf>
  </rfmt>
  <rfmt sheetId="1" sqref="U312" start="0" length="0">
    <dxf>
      <alignment horizontal="general" readingOrder="0"/>
    </dxf>
  </rfmt>
  <rcc rId="4057" sId="1">
    <nc r="B313">
      <v>7740</v>
    </nc>
  </rcc>
  <rcc rId="4058" sId="1">
    <nc r="C313" t="inlineStr">
      <is>
        <t>Емцев Е.В.</t>
      </is>
    </nc>
  </rcc>
  <rcc rId="4059" sId="1">
    <nc r="D313" t="inlineStr">
      <is>
        <t>ООО "ЦИТРОС"</t>
      </is>
    </nc>
  </rcc>
  <rcc rId="4060" sId="1" odxf="1" dxf="1">
    <nc r="E313">
      <v>7740016792</v>
    </nc>
    <odxf>
      <font>
        <name val="Times New Roman"/>
        <scheme val="none"/>
      </font>
      <alignment horizontal="center" vertical="center" readingOrder="0"/>
    </odxf>
    <ndxf>
      <font>
        <color rgb="FF000000"/>
        <name val="Times New Roman"/>
        <scheme val="none"/>
      </font>
      <alignment horizontal="right" vertical="top" readingOrder="0"/>
    </ndxf>
  </rcc>
  <rcc rId="4061" sId="1" odxf="1" dxf="1">
    <nc r="F313">
      <v>7735189690</v>
    </nc>
    <o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rgb="FF000000"/>
        <name val="Times New Roman"/>
        <scheme val="none"/>
      </font>
      <alignment horizontal="right" vertical="top" readingOrder="0"/>
      <border outline="0">
        <left/>
        <right/>
        <top/>
        <bottom/>
      </border>
    </ndxf>
  </rcc>
  <rcc rId="4062" sId="1" odxf="1" dxf="1" numFmtId="19">
    <nc r="G313">
      <v>45408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63" sId="1" odxf="1" dxf="1" numFmtId="23">
    <nc r="H313">
      <v>0.45624999999999999</v>
    </nc>
    <odxf>
      <alignment horizontal="center" readingOrder="0"/>
    </odxf>
    <ndxf>
      <alignment horizontal="right" readingOrder="0"/>
    </ndxf>
  </rcc>
  <rcc rId="4064" sId="1" odxf="1" dxf="1" numFmtId="19">
    <nc r="I313">
      <v>45415</v>
    </nc>
    <odxf>
      <numFmt numFmtId="0" formatCode="General"/>
      <alignment horizontal="general" readingOrder="0"/>
    </odxf>
    <ndxf>
      <numFmt numFmtId="19" formatCode="dd/mm/yyyy"/>
      <alignment horizontal="right" readingOrder="0"/>
    </ndxf>
  </rcc>
  <rcc rId="4065" sId="1" odxf="1" dxf="1">
    <nc r="J313" t="inlineStr">
      <is>
        <t>502-Ф</t>
      </is>
    </nc>
    <odxf>
      <alignment horizontal="center" readingOrder="0"/>
    </odxf>
    <ndxf>
      <alignment horizontal="right" readingOrder="0"/>
    </ndxf>
  </rcc>
  <rcc rId="4066" sId="1" odxf="1" dxf="1">
    <nc r="K313" t="inlineStr">
      <is>
        <t>Разрешение</t>
      </is>
    </nc>
    <odxf>
      <alignment horizontal="general" readingOrder="0"/>
    </odxf>
    <ndxf>
      <alignment horizontal="right" readingOrder="0"/>
    </ndxf>
  </rcc>
  <rfmt sheetId="1" sqref="L313" start="0" length="0">
    <dxf>
      <alignment horizontal="right" readingOrder="0"/>
    </dxf>
  </rfmt>
  <rfmt sheetId="1" sqref="M313" start="0" length="0">
    <dxf>
      <alignment horizontal="right" readingOrder="0"/>
    </dxf>
  </rfmt>
  <rcc rId="4067" sId="1" odxf="1" dxf="1" numFmtId="4">
    <nc r="N313">
      <v>500852.69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068" sId="1" odxf="1" dxf="1" numFmtId="4">
    <nc r="O313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069" sId="1" odxf="1" dxf="1" numFmtId="4">
    <nc r="P313">
      <v>24800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cc rId="4070" sId="1">
    <oc r="Q313">
      <f>P313/(N313-O313)</f>
    </oc>
    <nc r="Q313">
      <f>P313/(N313-O313)</f>
    </nc>
  </rcc>
  <rfmt sheetId="1" sqref="V313" start="0" length="0">
    <dxf>
      <alignment horizontal="center" readingOrder="0"/>
    </dxf>
  </rfmt>
  <rfmt sheetId="1" sqref="W313" start="0" length="0">
    <dxf>
      <alignment horizontal="center" readingOrder="0"/>
    </dxf>
  </rfmt>
  <rfmt sheetId="1" sqref="X313" start="0" length="0">
    <dxf>
      <alignment horizontal="center" readingOrder="0"/>
    </dxf>
  </rfmt>
  <rfmt sheetId="1" sqref="Y313" start="0" length="0">
    <dxf>
      <alignment horizontal="center" readingOrder="0"/>
    </dxf>
  </rfmt>
  <rfmt sheetId="1" sqref="Z313" start="0" length="0">
    <dxf>
      <alignment horizontal="center" readingOrder="0"/>
    </dxf>
  </rfmt>
  <rfmt sheetId="1" sqref="AA313" start="0" length="0">
    <dxf>
      <alignment horizontal="center" readingOrder="0"/>
    </dxf>
  </rfmt>
  <rfmt sheetId="1" sqref="H309:J313">
    <dxf>
      <alignment horizontal="center" readingOrder="0"/>
    </dxf>
  </rfmt>
  <rfmt sheetId="1" sqref="N309:P314">
    <dxf>
      <alignment horizontal="center" readingOrder="0"/>
    </dxf>
  </rfmt>
  <rfmt sheetId="1" sqref="M309:M313">
    <dxf>
      <alignment horizontal="center" readingOrder="0"/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'!$A$5:$AM$103</formula>
    <oldFormula>'Форма '!$A$5:$AM$103</oldFormula>
  </rdn>
  <rcv guid="{B0391FF1-7EAD-4AD2-9D6B-F6A9EDB143D4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309:K313">
    <dxf>
      <alignment horizontal="center" readingOrder="0"/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'!$A$5:$AM$103</formula>
    <oldFormula>'Форма '!$A$5:$AM$103</oldFormula>
  </rdn>
  <rcv guid="{B0391FF1-7EAD-4AD2-9D6B-F6A9EDB143D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 odxf="1" dxf="1" numFmtId="19">
    <nc r="I68">
      <v>45404</v>
    </nc>
    <odxf>
      <numFmt numFmtId="0" formatCode="General"/>
    </odxf>
    <ndxf>
      <numFmt numFmtId="19" formatCode="dd/mm/yyyy"/>
    </ndxf>
  </rcc>
  <rcc rId="22" sId="1">
    <nc r="K68" t="inlineStr">
      <is>
        <t>Разрешение</t>
      </is>
    </nc>
  </rcc>
  <rfmt sheetId="1" sqref="J68">
    <dxf>
      <fill>
        <patternFill patternType="solid">
          <bgColor rgb="FFFFFF00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5" sId="1">
    <nc r="B314">
      <v>5004</v>
    </nc>
  </rcc>
  <rcc rId="4076" sId="1" odxf="1" dxf="1">
    <nc r="C314" t="inlineStr">
      <is>
        <t>Первакова О.А.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077" sId="1" odxf="1" dxf="1">
    <nc r="D314" t="inlineStr">
      <is>
        <t>ООО "Слипислип"</t>
      </is>
    </nc>
    <odxf>
      <alignment wrapText="0" readingOrder="0"/>
    </odxf>
    <ndxf>
      <alignment wrapText="1" readingOrder="0"/>
    </ndxf>
  </rcc>
  <rcc rId="4078" sId="1">
    <nc r="E314">
      <v>5004002869</v>
    </nc>
  </rcc>
  <rcc rId="4079" sId="1">
    <nc r="F314">
      <v>5049022533</v>
    </nc>
  </rcc>
  <rcc rId="4080" sId="1" odxf="1" dxf="1" numFmtId="19">
    <nc r="G314">
      <v>45338</v>
    </nc>
    <odxf>
      <numFmt numFmtId="0" formatCode="General"/>
    </odxf>
    <ndxf>
      <numFmt numFmtId="19" formatCode="dd/mm/yyyy"/>
    </ndxf>
  </rcc>
  <rcc rId="4081" sId="1" numFmtId="23">
    <nc r="H314">
      <v>0.59027777777777779</v>
    </nc>
  </rcc>
  <rcc rId="4082" sId="1" odxf="1" dxf="1" numFmtId="19">
    <nc r="I314">
      <v>45343</v>
    </nc>
    <odxf>
      <numFmt numFmtId="0" formatCode="General"/>
    </odxf>
    <ndxf>
      <numFmt numFmtId="19" formatCode="dd/mm/yyyy"/>
    </ndxf>
  </rcc>
  <rcc rId="4083" sId="1">
    <nc r="J314" t="inlineStr">
      <is>
        <t>7-Ф</t>
      </is>
    </nc>
  </rcc>
  <rcc rId="4084" sId="1">
    <nc r="K314" t="inlineStr">
      <is>
        <t>Разрешение</t>
      </is>
    </nc>
  </rcc>
  <rfmt sheetId="1" sqref="L314" start="0" length="0">
    <dxf>
      <font>
        <sz val="8"/>
        <name val="Times New Roman"/>
        <scheme val="none"/>
      </font>
      <alignment wrapText="1" readingOrder="0"/>
    </dxf>
  </rfmt>
  <rcc rId="4085" sId="1" odxf="1" dxf="1" numFmtId="4">
    <nc r="N314">
      <v>754741.93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cc rId="4086" sId="1" odxf="1" dxf="1" numFmtId="4">
    <nc r="O314">
      <v>0</v>
    </nc>
    <odxf>
      <numFmt numFmtId="0" formatCode="General"/>
    </odxf>
    <ndxf>
      <numFmt numFmtId="4" formatCode="#,##0.00"/>
    </ndxf>
  </rcc>
  <rcc rId="4087" sId="1" odxf="1" dxf="1" numFmtId="4">
    <nc r="P314">
      <v>148660.17000000001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14" start="0" length="0">
    <dxf>
      <numFmt numFmtId="0" formatCode="General"/>
      <alignment horizontal="general" readingOrder="0"/>
    </dxf>
  </rfmt>
  <rfmt sheetId="1" sqref="R314" start="0" length="0">
    <dxf>
      <alignment horizontal="general" readingOrder="0"/>
    </dxf>
  </rfmt>
  <rfmt sheetId="1" sqref="S314" start="0" length="0">
    <dxf>
      <alignment horizontal="general" readingOrder="0"/>
    </dxf>
  </rfmt>
  <rfmt sheetId="1" sqref="T314" start="0" length="0">
    <dxf>
      <alignment horizontal="general" readingOrder="0"/>
    </dxf>
  </rfmt>
  <rfmt sheetId="1" sqref="U314" start="0" length="0">
    <dxf>
      <alignment horizontal="general" readingOrder="0"/>
    </dxf>
  </rfmt>
  <rfmt sheetId="1" sqref="V314" start="0" length="0">
    <dxf>
      <numFmt numFmtId="4" formatCode="#,##0.00"/>
    </dxf>
  </rfmt>
  <rcc rId="4088" sId="1">
    <nc r="B315">
      <v>5004</v>
    </nc>
  </rcc>
  <rcc rId="4089" sId="1" odxf="1" dxf="1">
    <nc r="C315" t="inlineStr">
      <is>
        <t>Первакова О.А.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090" sId="1" odxf="1" dxf="1">
    <nc r="D315" t="inlineStr">
      <is>
        <t>ООО "Классика"</t>
      </is>
    </nc>
    <odxf>
      <alignment wrapText="0" readingOrder="0"/>
    </odxf>
    <ndxf>
      <alignment wrapText="1" readingOrder="0"/>
    </ndxf>
  </rcc>
  <rcc rId="4091" sId="1">
    <nc r="E315">
      <v>5004002545</v>
    </nc>
  </rcc>
  <rcc rId="4092" sId="1">
    <nc r="F315">
      <v>5049020487</v>
    </nc>
  </rcc>
  <rcc rId="4093" sId="1" odxf="1" dxf="1" numFmtId="19">
    <nc r="G315">
      <v>45338</v>
    </nc>
    <odxf>
      <numFmt numFmtId="0" formatCode="General"/>
    </odxf>
    <ndxf>
      <numFmt numFmtId="19" formatCode="dd/mm/yyyy"/>
    </ndxf>
  </rcc>
  <rcc rId="4094" sId="1" numFmtId="23">
    <nc r="H315">
      <v>0.59375</v>
    </nc>
  </rcc>
  <rcc rId="4095" sId="1" odxf="1" dxf="1" numFmtId="19">
    <nc r="I315">
      <v>45349</v>
    </nc>
    <odxf>
      <numFmt numFmtId="0" formatCode="General"/>
    </odxf>
    <ndxf>
      <numFmt numFmtId="19" formatCode="dd/mm/yyyy"/>
    </ndxf>
  </rcc>
  <rcc rId="4096" sId="1">
    <nc r="J315" t="inlineStr">
      <is>
        <t>15-Ф</t>
      </is>
    </nc>
  </rcc>
  <rcc rId="4097" sId="1">
    <nc r="K315" t="inlineStr">
      <is>
        <t>Разрешение</t>
      </is>
    </nc>
  </rcc>
  <rfmt sheetId="1" sqref="L315" start="0" length="0">
    <dxf>
      <font>
        <sz val="8"/>
        <name val="Times New Roman"/>
        <scheme val="none"/>
      </font>
      <alignment wrapText="1" readingOrder="0"/>
    </dxf>
  </rfmt>
  <rcc rId="4098" sId="1" odxf="1" dxf="1" numFmtId="4">
    <nc r="N315">
      <v>533439.56000000006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099" sId="1" odxf="1" dxf="1" numFmtId="4">
    <nc r="O31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100" sId="1" odxf="1" dxf="1" numFmtId="4">
    <nc r="P315">
      <v>106159.03999999999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15" start="0" length="0">
    <dxf>
      <numFmt numFmtId="0" formatCode="General"/>
      <alignment horizontal="general" readingOrder="0"/>
    </dxf>
  </rfmt>
  <rfmt sheetId="1" sqref="R315" start="0" length="0">
    <dxf>
      <alignment horizontal="general" readingOrder="0"/>
    </dxf>
  </rfmt>
  <rfmt sheetId="1" sqref="S315" start="0" length="0">
    <dxf>
      <alignment horizontal="general" readingOrder="0"/>
    </dxf>
  </rfmt>
  <rfmt sheetId="1" sqref="T315" start="0" length="0">
    <dxf>
      <alignment horizontal="general" readingOrder="0"/>
    </dxf>
  </rfmt>
  <rfmt sheetId="1" sqref="U315" start="0" length="0">
    <dxf>
      <alignment horizontal="general" readingOrder="0"/>
    </dxf>
  </rfmt>
  <rfmt sheetId="1" sqref="V315" start="0" length="0">
    <dxf>
      <numFmt numFmtId="4" formatCode="#,##0.00"/>
    </dxf>
  </rfmt>
  <rcc rId="4101" sId="1">
    <nc r="B316">
      <v>5004</v>
    </nc>
  </rcc>
  <rcc rId="4102" sId="1" odxf="1" dxf="1">
    <nc r="C316" t="inlineStr">
      <is>
        <t>Первакова О.А.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103" sId="1" odxf="1" dxf="1">
    <nc r="D316" t="inlineStr">
      <is>
        <t>ООО "Эстетика"</t>
      </is>
    </nc>
    <odxf>
      <alignment wrapText="0" readingOrder="0"/>
    </odxf>
    <ndxf>
      <alignment wrapText="1" readingOrder="0"/>
    </ndxf>
  </rcc>
  <rcc rId="4104" sId="1">
    <nc r="E316">
      <v>3101280843</v>
    </nc>
  </rcc>
  <rcc rId="4105" sId="1">
    <nc r="F316">
      <v>3123105457</v>
    </nc>
  </rcc>
  <rcc rId="4106" sId="1" odxf="1" dxf="1" numFmtId="19">
    <nc r="G316">
      <v>45338</v>
    </nc>
    <odxf>
      <numFmt numFmtId="0" formatCode="General"/>
    </odxf>
    <ndxf>
      <numFmt numFmtId="19" formatCode="dd/mm/yyyy"/>
    </ndxf>
  </rcc>
  <rcc rId="4107" sId="1" numFmtId="23">
    <nc r="H316">
      <v>0.59722222222222221</v>
    </nc>
  </rcc>
  <rcc rId="4108" sId="1" odxf="1" dxf="1" numFmtId="19">
    <nc r="I316">
      <v>45349</v>
    </nc>
    <odxf>
      <numFmt numFmtId="0" formatCode="General"/>
    </odxf>
    <ndxf>
      <numFmt numFmtId="19" formatCode="dd/mm/yyyy"/>
    </ndxf>
  </rcc>
  <rcc rId="4109" sId="1">
    <nc r="J316" t="inlineStr">
      <is>
        <t>16-Ф</t>
      </is>
    </nc>
  </rcc>
  <rcc rId="4110" sId="1">
    <nc r="K316" t="inlineStr">
      <is>
        <t>Разрешение</t>
      </is>
    </nc>
  </rcc>
  <rfmt sheetId="1" sqref="L316" start="0" length="0">
    <dxf>
      <font>
        <sz val="8"/>
        <name val="Times New Roman"/>
        <scheme val="none"/>
      </font>
      <alignment wrapText="1" readingOrder="0"/>
    </dxf>
  </rfmt>
  <rcc rId="4111" sId="1" odxf="1" dxf="1" numFmtId="4">
    <nc r="N316">
      <v>1051036.3999999999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112" sId="1" odxf="1" dxf="1" numFmtId="4">
    <nc r="O31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113" sId="1" odxf="1" dxf="1" numFmtId="4">
    <nc r="P316">
      <v>209671.01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16" start="0" length="0">
    <dxf>
      <numFmt numFmtId="0" formatCode="General"/>
      <alignment horizontal="general" readingOrder="0"/>
    </dxf>
  </rfmt>
  <rfmt sheetId="1" sqref="R316" start="0" length="0">
    <dxf>
      <alignment horizontal="general" readingOrder="0"/>
    </dxf>
  </rfmt>
  <rfmt sheetId="1" sqref="S316" start="0" length="0">
    <dxf>
      <alignment horizontal="general" readingOrder="0"/>
    </dxf>
  </rfmt>
  <rfmt sheetId="1" sqref="T316" start="0" length="0">
    <dxf>
      <alignment horizontal="general" readingOrder="0"/>
    </dxf>
  </rfmt>
  <rfmt sheetId="1" sqref="U316" start="0" length="0">
    <dxf>
      <alignment horizontal="general" readingOrder="0"/>
    </dxf>
  </rfmt>
  <rfmt sheetId="1" sqref="V316" start="0" length="0">
    <dxf>
      <numFmt numFmtId="4" formatCode="#,##0.00"/>
    </dxf>
  </rfmt>
  <rcc rId="4114" sId="1">
    <nc r="B317">
      <v>5004</v>
    </nc>
  </rcc>
  <rcc rId="4115" sId="1" odxf="1" dxf="1">
    <nc r="C317" t="inlineStr">
      <is>
        <t>Первакова О.А.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116" sId="1" odxf="1" dxf="1">
    <nc r="D317" t="inlineStr">
      <is>
        <t>ООО "Фабрика"</t>
      </is>
    </nc>
    <odxf>
      <alignment wrapText="0" readingOrder="0"/>
    </odxf>
    <ndxf>
      <alignment wrapText="1" readingOrder="0"/>
    </ndxf>
  </rcc>
  <rcc rId="4117" sId="1">
    <nc r="E317">
      <v>5004001173</v>
    </nc>
  </rcc>
  <rcc rId="4118" sId="1">
    <nc r="F317">
      <v>5049014980</v>
    </nc>
  </rcc>
  <rcc rId="4119" sId="1" odxf="1" dxf="1" numFmtId="19">
    <nc r="G317">
      <v>45338</v>
    </nc>
    <odxf>
      <numFmt numFmtId="0" formatCode="General"/>
    </odxf>
    <ndxf>
      <numFmt numFmtId="19" formatCode="dd/mm/yyyy"/>
    </ndxf>
  </rcc>
  <rcc rId="4120" sId="1" numFmtId="23">
    <nc r="H317">
      <v>0.60069444444444442</v>
    </nc>
  </rcc>
  <rcc rId="4121" sId="1" odxf="1" dxf="1" numFmtId="19">
    <nc r="I317">
      <v>45343</v>
    </nc>
    <odxf>
      <numFmt numFmtId="0" formatCode="General"/>
    </odxf>
    <ndxf>
      <numFmt numFmtId="19" formatCode="dd/mm/yyyy"/>
    </ndxf>
  </rcc>
  <rcc rId="4122" sId="1">
    <nc r="J317" t="inlineStr">
      <is>
        <t>8-Ф</t>
      </is>
    </nc>
  </rcc>
  <rcc rId="4123" sId="1">
    <nc r="K317" t="inlineStr">
      <is>
        <t>Разрешение</t>
      </is>
    </nc>
  </rcc>
  <rfmt sheetId="1" sqref="L317" start="0" length="0">
    <dxf>
      <font>
        <sz val="8"/>
        <name val="Times New Roman"/>
        <scheme val="none"/>
      </font>
      <alignment wrapText="1" readingOrder="0"/>
    </dxf>
  </rfmt>
  <rcc rId="4124" sId="1" odxf="1" dxf="1" numFmtId="4">
    <nc r="N317">
      <v>7757.28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125" sId="1" odxf="1" dxf="1" numFmtId="4">
    <nc r="O31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126" sId="1" odxf="1" dxf="1" numFmtId="4">
    <nc r="P317">
      <v>1551.46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17" start="0" length="0">
    <dxf>
      <numFmt numFmtId="0" formatCode="General"/>
      <alignment horizontal="general" readingOrder="0"/>
    </dxf>
  </rfmt>
  <rfmt sheetId="1" sqref="R317" start="0" length="0">
    <dxf>
      <alignment horizontal="general" readingOrder="0"/>
    </dxf>
  </rfmt>
  <rcc rId="4127" sId="1" odxf="1" dxf="1" numFmtId="4">
    <nc r="S317">
      <v>393</v>
    </nc>
    <odxf>
      <alignment horizontal="center" readingOrder="0"/>
    </odxf>
    <ndxf>
      <alignment horizontal="general" readingOrder="0"/>
    </ndxf>
  </rcc>
  <rcc rId="4128" sId="1" odxf="1" dxf="1" numFmtId="19">
    <nc r="T317">
      <v>45404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129" sId="1" odxf="1" dxf="1" numFmtId="19">
    <nc r="U317">
      <v>45404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130" sId="1" odxf="1" dxf="1" numFmtId="4">
    <nc r="V317">
      <v>1551.46</v>
    </nc>
    <odxf>
      <numFmt numFmtId="0" formatCode="General"/>
    </odxf>
    <ndxf>
      <numFmt numFmtId="4" formatCode="#,##0.00"/>
    </ndxf>
  </rcc>
  <rcc rId="4131" sId="1">
    <nc r="B318">
      <v>5032</v>
    </nc>
  </rcc>
  <rcc rId="4132" sId="1" odxf="1" dxf="1">
    <nc r="C318" t="inlineStr">
      <is>
        <t>Распопова М.К.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133" sId="1" odxf="1" dxf="1">
    <nc r="D318" t="inlineStr">
      <is>
        <t>ООО "МАРР РУССИЯ"</t>
      </is>
    </nc>
    <odxf>
      <alignment wrapText="0" readingOrder="0"/>
    </odxf>
    <ndxf>
      <alignment wrapText="1" readingOrder="0"/>
    </ndxf>
  </rcc>
  <rcc rId="4134" sId="1">
    <nc r="E318">
      <v>7732005348</v>
    </nc>
  </rcc>
  <rcc rId="4135" sId="1">
    <nc r="F318">
      <v>7729409940</v>
    </nc>
  </rcc>
  <rcc rId="4136" sId="1" odxf="1" dxf="1" numFmtId="19">
    <nc r="G318">
      <v>45341</v>
    </nc>
    <odxf>
      <numFmt numFmtId="0" formatCode="General"/>
    </odxf>
    <ndxf>
      <numFmt numFmtId="19" formatCode="dd/mm/yyyy"/>
    </ndxf>
  </rcc>
  <rcc rId="4137" sId="1" numFmtId="23">
    <nc r="H318">
      <v>0.52083333333333337</v>
    </nc>
  </rcc>
  <rcc rId="4138" sId="1" odxf="1" dxf="1" numFmtId="19">
    <nc r="I318">
      <v>45348</v>
    </nc>
    <odxf>
      <numFmt numFmtId="0" formatCode="General"/>
    </odxf>
    <ndxf>
      <numFmt numFmtId="19" formatCode="dd/mm/yyyy"/>
    </ndxf>
  </rcc>
  <rcc rId="4139" sId="1" numFmtId="4">
    <nc r="J318">
      <v>13</v>
    </nc>
  </rcc>
  <rcc rId="4140" sId="1">
    <nc r="K318" t="inlineStr">
      <is>
        <t>Разрешение</t>
      </is>
    </nc>
  </rcc>
  <rfmt sheetId="1" sqref="L318" start="0" length="0">
    <dxf>
      <font>
        <sz val="8"/>
        <name val="Times New Roman"/>
        <scheme val="none"/>
      </font>
      <alignment wrapText="1" readingOrder="0"/>
    </dxf>
  </rfmt>
  <rcc rId="4141" sId="1" odxf="1" dxf="1" numFmtId="4">
    <nc r="N318">
      <v>2467158.0699999998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142" sId="1" odxf="1" dxf="1" numFmtId="4">
    <nc r="O31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143" sId="1" odxf="1" dxf="1" numFmtId="4">
    <nc r="P318">
      <v>492500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18" start="0" length="0">
    <dxf>
      <numFmt numFmtId="0" formatCode="General"/>
      <alignment horizontal="general" readingOrder="0"/>
    </dxf>
  </rfmt>
  <rfmt sheetId="1" sqref="R318" start="0" length="0">
    <dxf>
      <alignment horizontal="general" readingOrder="0"/>
    </dxf>
  </rfmt>
  <rfmt sheetId="1" sqref="S318" start="0" length="0">
    <dxf>
      <alignment horizontal="general" readingOrder="0"/>
    </dxf>
  </rfmt>
  <rfmt sheetId="1" sqref="T318" start="0" length="0">
    <dxf>
      <alignment horizontal="general" readingOrder="0"/>
    </dxf>
  </rfmt>
  <rfmt sheetId="1" sqref="U318" start="0" length="0">
    <dxf>
      <alignment horizontal="general" readingOrder="0"/>
    </dxf>
  </rfmt>
  <rfmt sheetId="1" sqref="V318" start="0" length="0">
    <dxf>
      <numFmt numFmtId="4" formatCode="#,##0.00"/>
    </dxf>
  </rfmt>
  <rcc rId="4144" sId="1">
    <nc r="B319">
      <v>5043</v>
    </nc>
  </rcc>
  <rcc rId="4145" sId="1" odxf="1" dxf="1">
    <nc r="C319" t="inlineStr">
      <is>
        <t>Воробьева Л.В.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146" sId="1" odxf="1" dxf="1">
    <nc r="D319" t="inlineStr">
      <is>
        <t>ООО "Шереметьево ВИП"</t>
      </is>
    </nc>
    <odxf>
      <alignment wrapText="0" readingOrder="0"/>
    </odxf>
    <ndxf>
      <alignment wrapText="1" readingOrder="0"/>
    </ndxf>
  </rcc>
  <rcc rId="4147" sId="1">
    <nc r="E319">
      <v>7720066738</v>
    </nc>
  </rcc>
  <rcc rId="4148" sId="1">
    <nc r="F319">
      <v>9701115609</v>
    </nc>
  </rcc>
  <rcc rId="4149" sId="1" odxf="1" dxf="1" numFmtId="19">
    <nc r="G319">
      <v>45343</v>
    </nc>
    <odxf>
      <numFmt numFmtId="0" formatCode="General"/>
    </odxf>
    <ndxf>
      <numFmt numFmtId="19" formatCode="dd/mm/yyyy"/>
    </ndxf>
  </rcc>
  <rcc rId="4150" sId="1" numFmtId="23">
    <nc r="H319">
      <v>0.50208333333333333</v>
    </nc>
  </rcc>
  <rcc rId="4151" sId="1" odxf="1" dxf="1" numFmtId="19">
    <nc r="I319">
      <v>45351</v>
    </nc>
    <odxf>
      <numFmt numFmtId="0" formatCode="General"/>
    </odxf>
    <ndxf>
      <numFmt numFmtId="19" formatCode="dd/mm/yyyy"/>
    </ndxf>
  </rcc>
  <rcc rId="4152" sId="1">
    <nc r="J319" t="inlineStr">
      <is>
        <t>20-Ф</t>
      </is>
    </nc>
  </rcc>
  <rcc rId="4153" sId="1">
    <nc r="K319" t="inlineStr">
      <is>
        <t>Разрешение</t>
      </is>
    </nc>
  </rcc>
  <rfmt sheetId="1" sqref="L319" start="0" length="0">
    <dxf>
      <font>
        <sz val="8"/>
        <name val="Times New Roman"/>
        <scheme val="none"/>
      </font>
      <alignment wrapText="1" readingOrder="0"/>
    </dxf>
  </rfmt>
  <rcc rId="4154" sId="1" odxf="1" dxf="1" numFmtId="4">
    <nc r="N319">
      <v>2699577.42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155" sId="1" odxf="1" dxf="1" numFmtId="4">
    <nc r="O31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156" sId="1" odxf="1" dxf="1" numFmtId="4">
    <nc r="P319">
      <v>539915.48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19" start="0" length="0">
    <dxf>
      <numFmt numFmtId="0" formatCode="General"/>
      <alignment horizontal="general" readingOrder="0"/>
    </dxf>
  </rfmt>
  <rfmt sheetId="1" sqref="R319" start="0" length="0">
    <dxf>
      <alignment horizontal="general" readingOrder="0"/>
    </dxf>
  </rfmt>
  <rfmt sheetId="1" sqref="S319" start="0" length="0">
    <dxf>
      <alignment horizontal="general" readingOrder="0"/>
    </dxf>
  </rfmt>
  <rfmt sheetId="1" sqref="T319" start="0" length="0">
    <dxf>
      <alignment horizontal="general" readingOrder="0"/>
    </dxf>
  </rfmt>
  <rfmt sheetId="1" sqref="U319" start="0" length="0">
    <dxf>
      <alignment horizontal="general" readingOrder="0"/>
    </dxf>
  </rfmt>
  <rfmt sheetId="1" sqref="V319" start="0" length="0">
    <dxf>
      <numFmt numFmtId="4" formatCode="#,##0.00"/>
    </dxf>
  </rfmt>
  <rcc rId="4157" sId="1">
    <nc r="B320">
      <v>5004</v>
    </nc>
  </rcc>
  <rcc rId="4158" sId="1" odxf="1" dxf="1">
    <nc r="C320" t="inlineStr">
      <is>
        <t>Первакова О.А.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159" sId="1" odxf="1" dxf="1">
    <nc r="D320" t="inlineStr">
      <is>
        <t>ООО "Мебельторг"</t>
      </is>
    </nc>
    <odxf>
      <alignment wrapText="0" readingOrder="0"/>
    </odxf>
    <ndxf>
      <alignment wrapText="1" readingOrder="0"/>
    </ndxf>
  </rcc>
  <rcc rId="4160" sId="1">
    <nc r="E320">
      <v>7701045001</v>
    </nc>
  </rcc>
  <rcc rId="4161" sId="1">
    <nc r="F320">
      <v>7743761625</v>
    </nc>
  </rcc>
  <rcc rId="4162" sId="1" odxf="1" dxf="1" numFmtId="19">
    <nc r="G320">
      <v>45351</v>
    </nc>
    <odxf>
      <numFmt numFmtId="0" formatCode="General"/>
    </odxf>
    <ndxf>
      <numFmt numFmtId="19" formatCode="dd/mm/yyyy"/>
    </ndxf>
  </rcc>
  <rcc rId="4163" sId="1" numFmtId="23">
    <nc r="H320">
      <v>0.57222222222222219</v>
    </nc>
  </rcc>
  <rcc rId="4164" sId="1" odxf="1" dxf="1" numFmtId="19">
    <nc r="I320">
      <v>45358</v>
    </nc>
    <odxf>
      <numFmt numFmtId="0" formatCode="General"/>
    </odxf>
    <ndxf>
      <numFmt numFmtId="19" formatCode="dd/mm/yyyy"/>
    </ndxf>
  </rcc>
  <rcc rId="4165" sId="1">
    <nc r="J320" t="inlineStr">
      <is>
        <t>36-Ф</t>
      </is>
    </nc>
  </rcc>
  <rcc rId="4166" sId="1">
    <nc r="K320" t="inlineStr">
      <is>
        <t>Разрешение</t>
      </is>
    </nc>
  </rcc>
  <rfmt sheetId="1" sqref="L320" start="0" length="0">
    <dxf>
      <font>
        <sz val="8"/>
        <name val="Times New Roman"/>
        <scheme val="none"/>
      </font>
      <alignment wrapText="1" readingOrder="0"/>
    </dxf>
  </rfmt>
  <rcc rId="4167" sId="1">
    <nc r="M320" t="inlineStr">
      <is>
        <t>ЕПГУ</t>
      </is>
    </nc>
  </rcc>
  <rcc rId="4168" sId="1" odxf="1" dxf="1" numFmtId="4">
    <nc r="N320">
      <v>92373.23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169" sId="1" odxf="1" dxf="1" numFmtId="4">
    <nc r="O32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170" sId="1" odxf="1" dxf="1" numFmtId="4">
    <nc r="P320">
      <v>15395.87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0" start="0" length="0">
    <dxf>
      <numFmt numFmtId="0" formatCode="General"/>
      <alignment horizontal="general" readingOrder="0"/>
    </dxf>
  </rfmt>
  <rfmt sheetId="1" sqref="R320" start="0" length="0">
    <dxf>
      <alignment horizontal="general" readingOrder="0"/>
    </dxf>
  </rfmt>
  <rfmt sheetId="1" sqref="S320" start="0" length="0">
    <dxf>
      <alignment horizontal="general" readingOrder="0"/>
    </dxf>
  </rfmt>
  <rfmt sheetId="1" sqref="T320" start="0" length="0">
    <dxf>
      <alignment horizontal="general" readingOrder="0"/>
    </dxf>
  </rfmt>
  <rfmt sheetId="1" sqref="U320" start="0" length="0">
    <dxf>
      <alignment horizontal="general" readingOrder="0"/>
    </dxf>
  </rfmt>
  <rfmt sheetId="1" sqref="V320" start="0" length="0">
    <dxf>
      <numFmt numFmtId="4" formatCode="#,##0.00"/>
    </dxf>
  </rfmt>
  <rcc rId="4171" sId="1">
    <nc r="B321">
      <v>5030</v>
    </nc>
  </rcc>
  <rcc rId="4172" sId="1" odxf="1" dxf="1">
    <nc r="C321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173" sId="1" odxf="1" dxf="1">
    <nc r="D321" t="inlineStr">
      <is>
        <t>МУНИЦИПАЛЬНОЕ АВТОНОМНОЕ УЧРЕЖДЕНИЕ ДОПОЛНИТЕЛЬНОГО ОБРАЗОВАНИЯ ГОРОДА ДУБНЫ МОСКОВСКОЙ ОБЛАСТИ "СПОРТИВНАЯ ШКОЛА "ДУБНА"</t>
      </is>
    </nc>
    <odxf>
      <alignment wrapText="0" readingOrder="0"/>
    </odxf>
    <ndxf>
      <alignment wrapText="1" readingOrder="0"/>
    </ndxf>
  </rcc>
  <rcc rId="4174" sId="1">
    <nc r="E321">
      <v>5030012264</v>
    </nc>
  </rcc>
  <rcc rId="4175" sId="1">
    <nc r="F321">
      <v>5010035273</v>
    </nc>
  </rcc>
  <rcc rId="4176" sId="1" odxf="1" dxf="1" numFmtId="19">
    <nc r="G321">
      <v>45351</v>
    </nc>
    <odxf>
      <numFmt numFmtId="0" formatCode="General"/>
    </odxf>
    <ndxf>
      <numFmt numFmtId="19" formatCode="dd/mm/yyyy"/>
    </ndxf>
  </rcc>
  <rcc rId="4177" sId="1" numFmtId="23">
    <nc r="H321">
      <v>0.51527777777777783</v>
    </nc>
  </rcc>
  <rcc rId="4178" sId="1" odxf="1" dxf="1" numFmtId="19">
    <nc r="I321">
      <v>45358</v>
    </nc>
    <odxf>
      <numFmt numFmtId="0" formatCode="General"/>
    </odxf>
    <ndxf>
      <numFmt numFmtId="19" formatCode="dd/mm/yyyy"/>
    </ndxf>
  </rcc>
  <rcc rId="4179" sId="1">
    <nc r="J321" t="inlineStr">
      <is>
        <t>33- Ф</t>
      </is>
    </nc>
  </rcc>
  <rcc rId="4180" sId="1">
    <nc r="K321" t="inlineStr">
      <is>
        <t>Разрешение</t>
      </is>
    </nc>
  </rcc>
  <rfmt sheetId="1" sqref="L321" start="0" length="0">
    <dxf>
      <font>
        <sz val="8"/>
        <name val="Times New Roman"/>
        <scheme val="none"/>
      </font>
      <alignment wrapText="1" readingOrder="0"/>
    </dxf>
  </rfmt>
  <rcc rId="4181" sId="1">
    <nc r="M321" t="inlineStr">
      <is>
        <t>ЕПГУ</t>
      </is>
    </nc>
  </rcc>
  <rcc rId="4182" sId="1" odxf="1" dxf="1" numFmtId="4">
    <nc r="N321">
      <v>163500.04999999999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183" sId="1" odxf="1" dxf="1" numFmtId="4">
    <nc r="O32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184" sId="1" odxf="1" dxf="1" numFmtId="4">
    <nc r="P321">
      <v>32700.01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1" start="0" length="0">
    <dxf>
      <numFmt numFmtId="0" formatCode="General"/>
      <alignment horizontal="general" readingOrder="0"/>
    </dxf>
  </rfmt>
  <rfmt sheetId="1" sqref="R321" start="0" length="0">
    <dxf>
      <alignment horizontal="general" readingOrder="0"/>
    </dxf>
  </rfmt>
  <rfmt sheetId="1" sqref="S321" start="0" length="0">
    <dxf>
      <alignment horizontal="general" readingOrder="0"/>
    </dxf>
  </rfmt>
  <rfmt sheetId="1" sqref="T321" start="0" length="0">
    <dxf>
      <alignment horizontal="general" readingOrder="0"/>
    </dxf>
  </rfmt>
  <rfmt sheetId="1" sqref="U321" start="0" length="0">
    <dxf>
      <alignment horizontal="general" readingOrder="0"/>
    </dxf>
  </rfmt>
  <rfmt sheetId="1" sqref="V321" start="0" length="0">
    <dxf>
      <numFmt numFmtId="4" formatCode="#,##0.00"/>
    </dxf>
  </rfmt>
  <rcc rId="4185" sId="1">
    <nc r="B322">
      <v>5030</v>
    </nc>
  </rcc>
  <rcc rId="4186" sId="1" odxf="1" dxf="1">
    <nc r="C322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187" sId="1" odxf="1" dxf="1">
    <nc r="D322" t="inlineStr">
      <is>
        <t>ОБЩЕСТВО С ОГРАНИЧЕННОЙ ОТВЕТСТВЕННОСТЬЮ "АМГ ОКНА"</t>
      </is>
    </nc>
    <odxf>
      <font>
        <name val="Times New Roman"/>
        <scheme val="none"/>
      </font>
      <alignment horizontal="left" vertical="center" wrapText="0" readingOrder="0"/>
    </odxf>
    <ndxf>
      <font>
        <color rgb="FF000000"/>
        <name val="Times New Roman"/>
        <scheme val="none"/>
      </font>
      <alignment horizontal="general" vertical="top" wrapText="1" readingOrder="0"/>
    </ndxf>
  </rcc>
  <rcc rId="4188" sId="1" odxf="1" dxf="1">
    <nc r="E322">
      <v>5030031070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189" sId="1" odxf="1" dxf="1">
    <nc r="F322">
      <v>5078013653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190" sId="1" odxf="1" dxf="1" numFmtId="19">
    <nc r="G322">
      <v>45352</v>
    </nc>
    <odxf>
      <numFmt numFmtId="0" formatCode="General"/>
    </odxf>
    <ndxf>
      <numFmt numFmtId="19" formatCode="dd/mm/yyyy"/>
    </ndxf>
  </rcc>
  <rcc rId="4191" sId="1" numFmtId="23">
    <nc r="H322">
      <v>0.56319444444444444</v>
    </nc>
  </rcc>
  <rcc rId="4192" sId="1" odxf="1" dxf="1" numFmtId="19">
    <nc r="I322">
      <v>45358</v>
    </nc>
    <odxf>
      <numFmt numFmtId="0" formatCode="General"/>
    </odxf>
    <ndxf>
      <numFmt numFmtId="19" formatCode="dd/mm/yyyy"/>
    </ndxf>
  </rcc>
  <rcc rId="4193" sId="1" numFmtId="4">
    <nc r="J322">
      <v>32</v>
    </nc>
  </rcc>
  <rcc rId="4194" sId="1">
    <nc r="K322" t="inlineStr">
      <is>
        <t>Разрешение</t>
      </is>
    </nc>
  </rcc>
  <rfmt sheetId="1" sqref="L322" start="0" length="0">
    <dxf>
      <font>
        <sz val="8"/>
        <name val="Times New Roman"/>
        <scheme val="none"/>
      </font>
      <alignment wrapText="1" readingOrder="0"/>
    </dxf>
  </rfmt>
  <rcc rId="4195" sId="1">
    <nc r="M322" t="inlineStr">
      <is>
        <t>ЕПГУ</t>
      </is>
    </nc>
  </rcc>
  <rcc rId="4196" sId="1" odxf="1" dxf="1" numFmtId="4">
    <nc r="N322">
      <v>1765523.08</v>
    </nc>
    <odxf>
      <font>
        <name val="Times New Roman"/>
        <scheme val="none"/>
      </font>
      <numFmt numFmtId="0" formatCode="General"/>
      <alignment horizontal="general" vertical="center" readingOrder="0"/>
    </odxf>
    <ndxf>
      <font>
        <color rgb="FF000000"/>
        <name val="Times New Roman"/>
        <scheme val="none"/>
      </font>
      <numFmt numFmtId="4" formatCode="#,##0.00"/>
      <alignment horizontal="right" vertical="top" readingOrder="0"/>
    </ndxf>
  </rcc>
  <rcc rId="4197" sId="1" odxf="1" dxf="1" numFmtId="4">
    <nc r="O32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198" sId="1" odxf="1" dxf="1" numFmtId="4">
    <nc r="P322">
      <v>353104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2" start="0" length="0">
    <dxf>
      <numFmt numFmtId="0" formatCode="General"/>
      <alignment horizontal="general" readingOrder="0"/>
    </dxf>
  </rfmt>
  <rfmt sheetId="1" sqref="R322" start="0" length="0">
    <dxf>
      <alignment horizontal="general" readingOrder="0"/>
    </dxf>
  </rfmt>
  <rfmt sheetId="1" sqref="S322" start="0" length="0">
    <dxf>
      <alignment horizontal="general" readingOrder="0"/>
    </dxf>
  </rfmt>
  <rfmt sheetId="1" sqref="T322" start="0" length="0">
    <dxf>
      <alignment horizontal="general" readingOrder="0"/>
    </dxf>
  </rfmt>
  <rfmt sheetId="1" sqref="U322" start="0" length="0">
    <dxf>
      <alignment horizontal="general" readingOrder="0"/>
    </dxf>
  </rfmt>
  <rfmt sheetId="1" sqref="V322" start="0" length="0">
    <dxf>
      <numFmt numFmtId="4" formatCode="#,##0.00"/>
    </dxf>
  </rfmt>
  <rcc rId="4199" sId="1">
    <nc r="B323">
      <v>5018</v>
    </nc>
  </rcc>
  <rcc rId="4200" sId="1" odxf="1" dxf="1">
    <nc r="C323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201" sId="1" odxf="1" dxf="1">
    <nc r="D323" t="inlineStr">
      <is>
        <t>ООО "Компания Юнит Пром"</t>
      </is>
    </nc>
    <odxf>
      <alignment wrapText="0" readingOrder="0"/>
    </odxf>
    <ndxf>
      <alignment wrapText="1" readingOrder="0"/>
    </ndxf>
  </rcc>
  <rcc rId="4202" sId="1">
    <nc r="E323">
      <v>5028000525</v>
    </nc>
  </rcc>
  <rcc rId="4203" sId="1">
    <nc r="F323">
      <v>5036046978</v>
    </nc>
  </rcc>
  <rcc rId="4204" sId="1" odxf="1" dxf="1" numFmtId="19">
    <nc r="G323">
      <v>45352</v>
    </nc>
    <odxf>
      <numFmt numFmtId="0" formatCode="General"/>
    </odxf>
    <ndxf>
      <numFmt numFmtId="19" formatCode="dd/mm/yyyy"/>
    </ndxf>
  </rcc>
  <rcc rId="4205" sId="1" numFmtId="23">
    <nc r="H323">
      <v>0.41666666666666669</v>
    </nc>
  </rcc>
  <rcc rId="4206" sId="1" odxf="1" dxf="1" numFmtId="19">
    <nc r="I323">
      <v>45356</v>
    </nc>
    <odxf>
      <numFmt numFmtId="0" formatCode="General"/>
    </odxf>
    <ndxf>
      <numFmt numFmtId="19" formatCode="dd/mm/yyyy"/>
    </ndxf>
  </rcc>
  <rcc rId="4207" sId="1">
    <nc r="J323" t="inlineStr">
      <is>
        <t>27- Ф</t>
      </is>
    </nc>
  </rcc>
  <rcc rId="4208" sId="1">
    <nc r="K323" t="inlineStr">
      <is>
        <t>Разрешение</t>
      </is>
    </nc>
  </rcc>
  <rfmt sheetId="1" sqref="L323" start="0" length="0">
    <dxf>
      <font>
        <sz val="8"/>
        <name val="Times New Roman"/>
        <scheme val="none"/>
      </font>
      <alignment wrapText="1" readingOrder="0"/>
    </dxf>
  </rfmt>
  <rcc rId="4209" sId="1" odxf="1" dxf="1" numFmtId="4">
    <nc r="N323">
      <v>310325.46000000002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210" sId="1" odxf="1" dxf="1" numFmtId="4">
    <nc r="O32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211" sId="1" odxf="1" dxf="1" numFmtId="4">
    <nc r="P323">
      <v>62000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3" start="0" length="0">
    <dxf>
      <numFmt numFmtId="0" formatCode="General"/>
      <alignment horizontal="general" readingOrder="0"/>
    </dxf>
  </rfmt>
  <rfmt sheetId="1" sqref="R323" start="0" length="0">
    <dxf>
      <alignment horizontal="general" readingOrder="0"/>
    </dxf>
  </rfmt>
  <rcc rId="4212" sId="1" odxf="1" dxf="1">
    <nc r="S323" t="inlineStr">
      <is>
        <t>151-Ф</t>
      </is>
    </nc>
    <odxf>
      <alignment horizontal="center" readingOrder="0"/>
    </odxf>
    <ndxf>
      <alignment horizontal="general" readingOrder="0"/>
    </ndxf>
  </rcc>
  <rcc rId="4213" sId="1" odxf="1" dxf="1" numFmtId="19">
    <nc r="T323">
      <v>45383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214" sId="1" odxf="1" dxf="1" numFmtId="19">
    <nc r="U323">
      <v>45384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215" sId="1" odxf="1" dxf="1" numFmtId="4">
    <nc r="V323">
      <v>62000</v>
    </nc>
    <odxf>
      <numFmt numFmtId="0" formatCode="General"/>
    </odxf>
    <ndxf>
      <numFmt numFmtId="4" formatCode="#,##0.00"/>
    </ndxf>
  </rcc>
  <rcc rId="4216" sId="1">
    <nc r="B324">
      <v>5044</v>
    </nc>
  </rcc>
  <rcc rId="4217" sId="1" odxf="1" dxf="1">
    <nc r="C324" t="inlineStr">
      <is>
        <t>Давыдова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218" sId="1" odxf="1" dxf="1">
    <nc r="D324" t="inlineStr">
      <is>
        <t>ОБЩЕСТВО С ОГРАНИЧЕННОЙ ОТВЕТСТВЕННОСТЬЮ " ОРЕХОВО-ЗУЕВСКИЙ ХЛАДОКОМБИНАТ"</t>
      </is>
    </nc>
    <odxf>
      <font>
        <name val="Times New Roman"/>
        <scheme val="none"/>
      </font>
      <alignment horizontal="left" vertical="center" wrapText="0" readingOrder="0"/>
    </odxf>
    <ndxf>
      <font>
        <color rgb="FF000000"/>
        <name val="Times New Roman"/>
        <scheme val="none"/>
      </font>
      <alignment horizontal="general" vertical="top" wrapText="1" readingOrder="0"/>
    </ndxf>
  </rcc>
  <rcc rId="4219" sId="1" odxf="1" dxf="1">
    <nc r="E324">
      <v>5044009718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220" sId="1" odxf="1" dxf="1">
    <nc r="F324">
      <v>5034057798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221" sId="1" odxf="1" dxf="1" numFmtId="19">
    <nc r="G324">
      <v>45357</v>
    </nc>
    <odxf>
      <numFmt numFmtId="0" formatCode="General"/>
    </odxf>
    <ndxf>
      <numFmt numFmtId="19" formatCode="dd/mm/yyyy"/>
    </ndxf>
  </rcc>
  <rcc rId="4222" sId="1" numFmtId="23">
    <nc r="H324">
      <v>0.4548611111111111</v>
    </nc>
  </rcc>
  <rcc rId="4223" sId="1" odxf="1" dxf="1" numFmtId="19">
    <nc r="I324">
      <v>45369</v>
    </nc>
    <odxf>
      <numFmt numFmtId="0" formatCode="General"/>
    </odxf>
    <ndxf>
      <numFmt numFmtId="19" formatCode="dd/mm/yyyy"/>
    </ndxf>
  </rcc>
  <rcc rId="4224" sId="1" numFmtId="4">
    <nc r="J324">
      <v>52</v>
    </nc>
  </rcc>
  <rcc rId="4225" sId="1">
    <nc r="K324" t="inlineStr">
      <is>
        <t>Разрешение</t>
      </is>
    </nc>
  </rcc>
  <rfmt sheetId="1" sqref="L324" start="0" length="0">
    <dxf>
      <font>
        <sz val="8"/>
        <name val="Times New Roman"/>
        <scheme val="none"/>
      </font>
      <alignment wrapText="1" readingOrder="0"/>
    </dxf>
  </rfmt>
  <rcc rId="4226" sId="1" odxf="1" dxf="1" numFmtId="4">
    <nc r="N324">
      <v>148129.51999999999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227" sId="1" odxf="1" dxf="1" numFmtId="4">
    <nc r="O32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228" sId="1" odxf="1" dxf="1" numFmtId="4">
    <nc r="P324">
      <v>29625.9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4" start="0" length="0">
    <dxf>
      <numFmt numFmtId="0" formatCode="General"/>
      <alignment horizontal="general" readingOrder="0"/>
    </dxf>
  </rfmt>
  <rfmt sheetId="1" sqref="R324" start="0" length="0">
    <dxf>
      <alignment horizontal="general" readingOrder="0"/>
    </dxf>
  </rfmt>
  <rfmt sheetId="1" sqref="S324" start="0" length="0">
    <dxf>
      <alignment horizontal="general" readingOrder="0"/>
    </dxf>
  </rfmt>
  <rfmt sheetId="1" sqref="T324" start="0" length="0">
    <dxf>
      <alignment horizontal="general" readingOrder="0"/>
    </dxf>
  </rfmt>
  <rfmt sheetId="1" sqref="U324" start="0" length="0">
    <dxf>
      <alignment horizontal="general" readingOrder="0"/>
    </dxf>
  </rfmt>
  <rfmt sheetId="1" sqref="V324" start="0" length="0">
    <dxf>
      <numFmt numFmtId="4" formatCode="#,##0.00"/>
    </dxf>
  </rfmt>
  <rcc rId="4229" sId="1">
    <nc r="B325">
      <v>5004</v>
    </nc>
  </rcc>
  <rcc rId="4230" sId="1" odxf="1" dxf="1">
    <nc r="C325" t="inlineStr">
      <is>
        <t>Первакова О.А.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231" sId="1" odxf="1" dxf="1">
    <nc r="D325" t="inlineStr">
      <is>
        <t>ООО "Менсен Пакаджинг СНГ"</t>
      </is>
    </nc>
    <odxf>
      <alignment wrapText="0" readingOrder="0"/>
    </odxf>
    <ndxf>
      <alignment wrapText="1" readingOrder="0"/>
    </ndxf>
  </rcc>
  <rcc rId="4232" sId="1">
    <nc r="E325">
      <v>5004004441</v>
    </nc>
  </rcc>
  <rcc rId="4233" sId="1">
    <nc r="F325">
      <v>5011024450</v>
    </nc>
  </rcc>
  <rcc rId="4234" sId="1" odxf="1" dxf="1" numFmtId="19">
    <nc r="G325">
      <v>45364</v>
    </nc>
    <odxf>
      <numFmt numFmtId="0" formatCode="General"/>
    </odxf>
    <ndxf>
      <numFmt numFmtId="19" formatCode="dd/mm/yyyy"/>
    </ndxf>
  </rcc>
  <rcc rId="4235" sId="1" numFmtId="23">
    <nc r="H325">
      <v>0.41041666666666665</v>
    </nc>
  </rcc>
  <rcc rId="4236" sId="1" odxf="1" dxf="1" numFmtId="19">
    <nc r="I325">
      <v>45372</v>
    </nc>
    <odxf>
      <numFmt numFmtId="0" formatCode="General"/>
    </odxf>
    <ndxf>
      <numFmt numFmtId="19" formatCode="dd/mm/yyyy"/>
    </ndxf>
  </rcc>
  <rcc rId="4237" sId="1">
    <nc r="J325" t="inlineStr">
      <is>
        <t>76-Ф</t>
      </is>
    </nc>
  </rcc>
  <rcc rId="4238" sId="1">
    <nc r="K325" t="inlineStr">
      <is>
        <t>Разрешение</t>
      </is>
    </nc>
  </rcc>
  <rfmt sheetId="1" sqref="L325" start="0" length="0">
    <dxf>
      <font>
        <sz val="8"/>
        <name val="Times New Roman"/>
        <scheme val="none"/>
      </font>
      <alignment wrapText="1" readingOrder="0"/>
    </dxf>
  </rfmt>
  <rcc rId="4239" sId="1">
    <nc r="M325" t="inlineStr">
      <is>
        <t>ЕПГУ</t>
      </is>
    </nc>
  </rcc>
  <rcc rId="4240" sId="1" odxf="1" dxf="1" numFmtId="4">
    <nc r="N325">
      <v>513343.22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241" sId="1" odxf="1" dxf="1" numFmtId="4">
    <nc r="O32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242" sId="1" odxf="1" dxf="1" numFmtId="4">
    <nc r="P325">
      <v>102654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5" start="0" length="0">
    <dxf>
      <numFmt numFmtId="0" formatCode="General"/>
      <alignment horizontal="general" readingOrder="0"/>
    </dxf>
  </rfmt>
  <rfmt sheetId="1" sqref="R325" start="0" length="0">
    <dxf>
      <alignment horizontal="general" readingOrder="0"/>
    </dxf>
  </rfmt>
  <rfmt sheetId="1" sqref="S325" start="0" length="0">
    <dxf>
      <alignment horizontal="general" readingOrder="0"/>
    </dxf>
  </rfmt>
  <rfmt sheetId="1" sqref="T325" start="0" length="0">
    <dxf>
      <alignment horizontal="general" readingOrder="0"/>
    </dxf>
  </rfmt>
  <rfmt sheetId="1" sqref="U325" start="0" length="0">
    <dxf>
      <alignment horizontal="general" readingOrder="0"/>
    </dxf>
  </rfmt>
  <rfmt sheetId="1" sqref="V325" start="0" length="0">
    <dxf>
      <numFmt numFmtId="4" formatCode="#,##0.00"/>
    </dxf>
  </rfmt>
  <rcc rId="4243" sId="1">
    <nc r="B326">
      <v>5044</v>
    </nc>
  </rcc>
  <rcc rId="4244" sId="1" odxf="1" dxf="1">
    <nc r="C326" t="inlineStr">
      <is>
        <t>Марченко Н.А.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245" sId="1" odxf="1" dxf="1">
    <nc r="D326" t="inlineStr">
      <is>
        <t>ТЕРРИТОРИАЛЬНОЕ УПРАВЛЕНИЕ №7 ГОСУДАРСТВЕННОГО КАЗЕННОГО УЧРЕЖДЕНИЯ МОСКОВСКОЙ ОБЛАСТИ "МОСКОВСКАЯ ОБЛАСТНАЯ ПРОТИВОПОЖАРНО-СПАСАТЕЛЬНАЯ СЛУЖБА"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4246" sId="1" odxf="1" dxf="1">
    <nc r="E326">
      <v>5044005542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247" sId="1" odxf="1" dxf="1">
    <nc r="F326">
      <v>5027130077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248" sId="1" odxf="1" dxf="1" numFmtId="19">
    <nc r="G326">
      <v>45366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4249" sId="1" numFmtId="23">
    <nc r="H326">
      <v>0.52708333333333335</v>
    </nc>
  </rcc>
  <rcc rId="4250" sId="1" odxf="1" dxf="1" numFmtId="19">
    <nc r="I326">
      <v>45371</v>
    </nc>
    <odxf>
      <numFmt numFmtId="0" formatCode="General"/>
    </odxf>
    <ndxf>
      <numFmt numFmtId="19" formatCode="dd/mm/yyyy"/>
    </ndxf>
  </rcc>
  <rcc rId="4251" sId="1" numFmtId="4">
    <nc r="J326">
      <v>65</v>
    </nc>
  </rcc>
  <rcc rId="4252" sId="1">
    <nc r="K326" t="inlineStr">
      <is>
        <t>Разрешение</t>
      </is>
    </nc>
  </rcc>
  <rfmt sheetId="1" sqref="L326" start="0" length="0">
    <dxf>
      <font>
        <sz val="8"/>
        <name val="Times New Roman"/>
        <scheme val="none"/>
      </font>
      <alignment wrapText="1" readingOrder="0"/>
    </dxf>
  </rfmt>
  <rcc rId="4253" sId="1" odxf="1" dxf="1" numFmtId="4">
    <nc r="N326">
      <v>460356.68</v>
    </nc>
    <odxf>
      <font>
        <name val="Times New Roman"/>
        <scheme val="none"/>
      </font>
      <numFmt numFmtId="0" formatCode="General"/>
      <alignment horizontal="general" readingOrder="0"/>
    </odxf>
    <ndxf>
      <font>
        <color rgb="FF000000"/>
        <name val="Times New Roman"/>
        <scheme val="none"/>
      </font>
      <numFmt numFmtId="4" formatCode="#,##0.00"/>
      <alignment horizontal="right" readingOrder="0"/>
    </ndxf>
  </rcc>
  <rcc rId="4254" sId="1" odxf="1" dxf="1" numFmtId="4">
    <nc r="O326">
      <v>83822.460000000006</v>
    </nc>
    <odxf>
      <font>
        <name val="Times New Roman"/>
        <scheme val="none"/>
      </font>
      <numFmt numFmtId="0" formatCode="General"/>
      <alignment horizontal="general" readingOrder="0"/>
    </odxf>
    <ndxf>
      <font>
        <color rgb="FF000000"/>
        <name val="Times New Roman"/>
        <scheme val="none"/>
      </font>
      <numFmt numFmtId="4" formatCode="#,##0.00"/>
      <alignment horizontal="center" readingOrder="0"/>
    </ndxf>
  </rcc>
  <rcc rId="4255" sId="1" odxf="1" dxf="1" numFmtId="4">
    <nc r="P326">
      <v>75000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6" start="0" length="0">
    <dxf>
      <numFmt numFmtId="0" formatCode="General"/>
      <alignment horizontal="general" readingOrder="0"/>
    </dxf>
  </rfmt>
  <rfmt sheetId="1" sqref="R326" start="0" length="0">
    <dxf>
      <alignment horizontal="general" readingOrder="0"/>
    </dxf>
  </rfmt>
  <rfmt sheetId="1" sqref="S326" start="0" length="0">
    <dxf>
      <alignment horizontal="general" readingOrder="0"/>
    </dxf>
  </rfmt>
  <rfmt sheetId="1" sqref="T326" start="0" length="0">
    <dxf>
      <alignment horizontal="general" readingOrder="0"/>
    </dxf>
  </rfmt>
  <rfmt sheetId="1" sqref="U326" start="0" length="0">
    <dxf>
      <alignment horizontal="general" readingOrder="0"/>
    </dxf>
  </rfmt>
  <rfmt sheetId="1" sqref="V326" start="0" length="0">
    <dxf>
      <numFmt numFmtId="4" formatCode="#,##0.00"/>
    </dxf>
  </rfmt>
  <rcc rId="4256" sId="1">
    <nc r="B327">
      <v>5018</v>
    </nc>
  </rcc>
  <rcc rId="4257" sId="1" odxf="1" dxf="1">
    <nc r="C327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258" sId="1" odxf="1" dxf="1">
    <nc r="D327" t="inlineStr">
      <is>
        <t>Филиал АО "Мособлгаз" "Юг"</t>
      </is>
    </nc>
    <odxf>
      <alignment wrapText="0" readingOrder="0"/>
    </odxf>
    <ndxf>
      <alignment wrapText="1" readingOrder="0"/>
    </ndxf>
  </rcc>
  <rcc rId="4259" sId="1">
    <nc r="E327">
      <v>5018029689</v>
    </nc>
  </rcc>
  <rcc rId="4260" sId="1">
    <nc r="F327">
      <v>5032292612</v>
    </nc>
  </rcc>
  <rcc rId="4261" sId="1" odxf="1" dxf="1" numFmtId="19">
    <nc r="G327">
      <v>45366</v>
    </nc>
    <odxf>
      <numFmt numFmtId="0" formatCode="General"/>
    </odxf>
    <ndxf>
      <numFmt numFmtId="19" formatCode="dd/mm/yyyy"/>
    </ndxf>
  </rcc>
  <rcc rId="4262" sId="1" numFmtId="23">
    <nc r="H327">
      <v>0.39583333333333331</v>
    </nc>
  </rcc>
  <rcc rId="4263" sId="1" odxf="1" dxf="1" numFmtId="19">
    <nc r="I327">
      <v>45371</v>
    </nc>
    <odxf>
      <numFmt numFmtId="0" formatCode="General"/>
    </odxf>
    <ndxf>
      <numFmt numFmtId="19" formatCode="dd/mm/yyyy"/>
    </ndxf>
  </rcc>
  <rcc rId="4264" sId="1">
    <nc r="J327" t="inlineStr">
      <is>
        <t>64- Ф</t>
      </is>
    </nc>
  </rcc>
  <rcc rId="4265" sId="1">
    <nc r="K327" t="inlineStr">
      <is>
        <t>Разрешение</t>
      </is>
    </nc>
  </rcc>
  <rfmt sheetId="1" sqref="L327" start="0" length="0">
    <dxf>
      <font>
        <sz val="8"/>
        <name val="Times New Roman"/>
        <scheme val="none"/>
      </font>
      <alignment wrapText="1" readingOrder="0"/>
    </dxf>
  </rfmt>
  <rcc rId="4266" sId="1" odxf="1" dxf="1" numFmtId="4">
    <nc r="N327">
      <v>4116333.06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fmt sheetId="1" sqref="O327" start="0" length="0">
    <dxf>
      <numFmt numFmtId="4" formatCode="#,##0.00"/>
      <alignment horizontal="center" readingOrder="0"/>
    </dxf>
  </rfmt>
  <rcc rId="4267" sId="1" odxf="1" dxf="1" numFmtId="4">
    <nc r="P327">
      <v>804147.5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7" start="0" length="0">
    <dxf>
      <numFmt numFmtId="0" formatCode="General"/>
      <alignment horizontal="general" readingOrder="0"/>
    </dxf>
  </rfmt>
  <rfmt sheetId="1" sqref="R327" start="0" length="0">
    <dxf>
      <alignment horizontal="general" readingOrder="0"/>
    </dxf>
  </rfmt>
  <rfmt sheetId="1" sqref="S327" start="0" length="0">
    <dxf>
      <alignment horizontal="general" readingOrder="0"/>
    </dxf>
  </rfmt>
  <rfmt sheetId="1" sqref="T327" start="0" length="0">
    <dxf>
      <alignment horizontal="general" readingOrder="0"/>
    </dxf>
  </rfmt>
  <rfmt sheetId="1" sqref="U327" start="0" length="0">
    <dxf>
      <alignment horizontal="general" readingOrder="0"/>
    </dxf>
  </rfmt>
  <rfmt sheetId="1" sqref="V327" start="0" length="0">
    <dxf>
      <numFmt numFmtId="4" formatCode="#,##0.00"/>
    </dxf>
  </rfmt>
  <rcc rId="4268" sId="1">
    <nc r="B328">
      <v>5035</v>
    </nc>
  </rcc>
  <rcc rId="4269" sId="1" odxf="1" dxf="1">
    <nc r="C328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270" sId="1" odxf="1" dxf="1">
    <nc r="D328" t="inlineStr">
      <is>
        <t>ОБЩЕСТВО С ОГРАНИЧЕННОЙ ОТВЕТСТВЕННОСТЬЮ "ПАВЛОВО-ПОСАДСКИЙ ШЕЛК"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4271" sId="1" odxf="1" dxf="1">
    <nc r="E328">
      <v>5035001345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272" sId="1" odxf="1" dxf="1">
    <nc r="F328">
      <v>5035022477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273" sId="1" odxf="1" dxf="1" numFmtId="19">
    <nc r="G328">
      <v>45370</v>
    </nc>
    <odxf>
      <numFmt numFmtId="0" formatCode="General"/>
    </odxf>
    <ndxf>
      <numFmt numFmtId="19" formatCode="dd/mm/yyyy"/>
    </ndxf>
  </rcc>
  <rcc rId="4274" sId="1" numFmtId="23">
    <nc r="H328">
      <v>0.40208333333333335</v>
    </nc>
  </rcc>
  <rcc rId="4275" sId="1" odxf="1" dxf="1" numFmtId="19">
    <nc r="I328">
      <v>45372</v>
    </nc>
    <odxf>
      <numFmt numFmtId="0" formatCode="General"/>
    </odxf>
    <ndxf>
      <numFmt numFmtId="19" formatCode="dd/mm/yyyy"/>
    </ndxf>
  </rcc>
  <rcc rId="4276" sId="1">
    <nc r="J328" t="inlineStr">
      <is>
        <t>77-Ф</t>
      </is>
    </nc>
  </rcc>
  <rcc rId="4277" sId="1">
    <nc r="K328" t="inlineStr">
      <is>
        <t>Разрешение</t>
      </is>
    </nc>
  </rcc>
  <rfmt sheetId="1" sqref="L328" start="0" length="0">
    <dxf>
      <font>
        <sz val="8"/>
        <name val="Times New Roman"/>
        <scheme val="none"/>
      </font>
      <alignment wrapText="1" readingOrder="0"/>
    </dxf>
  </rfmt>
  <rcc rId="4278" sId="1">
    <nc r="M328" t="inlineStr">
      <is>
        <t>ЕПГУ</t>
      </is>
    </nc>
  </rcc>
  <rcc rId="4279" sId="1" odxf="1" dxf="1" numFmtId="4">
    <nc r="N328">
      <v>515661.43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280" sId="1" odxf="1" dxf="1" numFmtId="4">
    <nc r="O32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281" sId="1" odxf="1" dxf="1" numFmtId="4">
    <nc r="P328">
      <v>103132.29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8" start="0" length="0">
    <dxf>
      <numFmt numFmtId="0" formatCode="General"/>
      <alignment horizontal="general" readingOrder="0"/>
    </dxf>
  </rfmt>
  <rfmt sheetId="1" sqref="R328" start="0" length="0">
    <dxf>
      <alignment horizontal="general" readingOrder="0"/>
    </dxf>
  </rfmt>
  <rcc rId="4282" sId="1" odxf="1" dxf="1" numFmtId="4">
    <nc r="S328">
      <v>370</v>
    </nc>
    <odxf>
      <alignment horizontal="center" readingOrder="0"/>
    </odxf>
    <ndxf>
      <alignment horizontal="general" readingOrder="0"/>
    </ndxf>
  </rcc>
  <rcc rId="4283" sId="1" odxf="1" dxf="1" numFmtId="19">
    <nc r="T328">
      <v>45399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284" sId="1" odxf="1" dxf="1" numFmtId="19">
    <nc r="U328">
      <v>45401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285" sId="1" odxf="1" dxf="1" numFmtId="4">
    <nc r="V328">
      <v>103132.29</v>
    </nc>
    <odxf>
      <numFmt numFmtId="0" formatCode="General"/>
    </odxf>
    <ndxf>
      <numFmt numFmtId="4" formatCode="#,##0.00"/>
    </ndxf>
  </rcc>
  <rcc rId="4286" sId="1">
    <nc r="B329">
      <v>5003</v>
    </nc>
  </rcc>
  <rcc rId="4287" sId="1" odxf="1" dxf="1">
    <nc r="C329" t="inlineStr">
      <is>
        <t>Распопова М.К.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288" sId="1" odxf="1" dxf="1">
    <nc r="D329" t="inlineStr">
      <is>
        <t>ОБЩЕСТВО С ОГРАНИЧЕННОЙ ОТВЕТСТВЕННОСТЬЮ "ЭЙВОН БЬЮТИ ПРОДАКТС КОМПАНИ"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4289" sId="1" odxf="1" dxf="1">
    <nc r="E329">
      <v>7711014958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290" sId="1" odxf="1" dxf="1">
    <nc r="F329">
      <v>7708234256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291" sId="1" odxf="1" dxf="1" numFmtId="19">
    <nc r="G329">
      <v>45370</v>
    </nc>
    <odxf>
      <numFmt numFmtId="0" formatCode="General"/>
    </odxf>
    <ndxf>
      <numFmt numFmtId="19" formatCode="dd/mm/yyyy"/>
    </ndxf>
  </rcc>
  <rcc rId="4292" sId="1" numFmtId="23">
    <nc r="H329">
      <v>0.41250000000000003</v>
    </nc>
  </rcc>
  <rcc rId="4293" sId="1" odxf="1" dxf="1" numFmtId="19">
    <nc r="I329">
      <v>45377</v>
    </nc>
    <odxf>
      <numFmt numFmtId="0" formatCode="General"/>
    </odxf>
    <ndxf>
      <numFmt numFmtId="19" formatCode="dd/mm/yyyy"/>
    </ndxf>
  </rcc>
  <rcc rId="4294" sId="1" numFmtId="4">
    <nc r="J329">
      <v>105</v>
    </nc>
  </rcc>
  <rcc rId="4295" sId="1">
    <nc r="K329" t="inlineStr">
      <is>
        <t>Разрешение</t>
      </is>
    </nc>
  </rcc>
  <rfmt sheetId="1" sqref="L329" start="0" length="0">
    <dxf>
      <font>
        <sz val="8"/>
        <name val="Times New Roman"/>
        <scheme val="none"/>
      </font>
      <alignment wrapText="1" readingOrder="0"/>
    </dxf>
  </rfmt>
  <rcc rId="4296" sId="1" odxf="1" dxf="1" numFmtId="4">
    <nc r="N329">
      <v>2317175.35</v>
    </nc>
    <odxf>
      <font>
        <name val="Times New Roman"/>
        <scheme val="none"/>
      </font>
      <numFmt numFmtId="0" formatCode="General"/>
      <alignment horizontal="general" vertical="center" readingOrder="0"/>
    </odxf>
    <ndxf>
      <font>
        <color rgb="FF000000"/>
        <name val="Times New Roman"/>
        <scheme val="none"/>
      </font>
      <numFmt numFmtId="4" formatCode="#,##0.00"/>
      <alignment horizontal="right" vertical="top" readingOrder="0"/>
    </ndxf>
  </rcc>
  <rcc rId="4297" sId="1" odxf="1" dxf="1" numFmtId="4">
    <nc r="O32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298" sId="1" odxf="1" dxf="1" numFmtId="4">
    <nc r="P329">
      <v>695152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29" start="0" length="0">
    <dxf>
      <numFmt numFmtId="0" formatCode="General"/>
      <alignment horizontal="general" readingOrder="0"/>
    </dxf>
  </rfmt>
  <rfmt sheetId="1" sqref="R329" start="0" length="0">
    <dxf>
      <alignment horizontal="general" readingOrder="0"/>
    </dxf>
  </rfmt>
  <rfmt sheetId="1" sqref="S329" start="0" length="0">
    <dxf>
      <alignment horizontal="general" readingOrder="0"/>
    </dxf>
  </rfmt>
  <rfmt sheetId="1" sqref="T329" start="0" length="0">
    <dxf>
      <alignment horizontal="general" readingOrder="0"/>
    </dxf>
  </rfmt>
  <rfmt sheetId="1" sqref="U329" start="0" length="0">
    <dxf>
      <alignment horizontal="general" readingOrder="0"/>
    </dxf>
  </rfmt>
  <rfmt sheetId="1" sqref="V329" start="0" length="0">
    <dxf>
      <numFmt numFmtId="4" formatCode="#,##0.00"/>
    </dxf>
  </rfmt>
  <rcc rId="4299" sId="1">
    <nc r="B330">
      <v>5037</v>
    </nc>
  </rcc>
  <rcc rId="4300" sId="1" odxf="1" dxf="1">
    <nc r="C330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301" sId="1" odxf="1" dxf="1">
    <nc r="D330" t="inlineStr">
      <is>
        <t>ООО "Каскад"</t>
      </is>
    </nc>
    <odxf>
      <alignment wrapText="0" readingOrder="0"/>
    </odxf>
    <ndxf>
      <alignment wrapText="1" readingOrder="0"/>
    </ndxf>
  </rcc>
  <rcc rId="4302" sId="1">
    <nc r="E330">
      <v>5037006080</v>
    </nc>
  </rcc>
  <rcc rId="4303" sId="1">
    <nc r="F330">
      <v>5020062220</v>
    </nc>
  </rcc>
  <rcc rId="4304" sId="1" odxf="1" dxf="1" numFmtId="19">
    <nc r="G330">
      <v>45371</v>
    </nc>
    <odxf>
      <numFmt numFmtId="0" formatCode="General"/>
    </odxf>
    <ndxf>
      <numFmt numFmtId="19" formatCode="dd/mm/yyyy"/>
    </ndxf>
  </rcc>
  <rcc rId="4305" sId="1">
    <nc r="H330" t="inlineStr">
      <is>
        <t xml:space="preserve"> 14:05:00</t>
      </is>
    </nc>
  </rcc>
  <rcc rId="4306" sId="1" odxf="1" dxf="1" numFmtId="19">
    <nc r="I330">
      <v>45372</v>
    </nc>
    <odxf>
      <numFmt numFmtId="0" formatCode="General"/>
    </odxf>
    <ndxf>
      <numFmt numFmtId="19" formatCode="dd/mm/yyyy"/>
    </ndxf>
  </rcc>
  <rcc rId="4307" sId="1">
    <nc r="J330" t="inlineStr">
      <is>
        <t>79-Ф</t>
      </is>
    </nc>
  </rcc>
  <rcc rId="4308" sId="1">
    <nc r="K330" t="inlineStr">
      <is>
        <t>Разрешение</t>
      </is>
    </nc>
  </rcc>
  <rfmt sheetId="1" sqref="L330" start="0" length="0">
    <dxf>
      <font>
        <sz val="8"/>
        <name val="Times New Roman"/>
        <scheme val="none"/>
      </font>
      <alignment wrapText="1" readingOrder="0"/>
    </dxf>
  </rfmt>
  <rcc rId="4309" sId="1" odxf="1" dxf="1" numFmtId="4">
    <nc r="N330">
      <v>1565449.72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310" sId="1" odxf="1" dxf="1" numFmtId="4">
    <nc r="O33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311" sId="1" odxf="1" dxf="1" numFmtId="4">
    <nc r="P330">
      <v>313089.94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30" start="0" length="0">
    <dxf>
      <numFmt numFmtId="0" formatCode="General"/>
      <alignment horizontal="general" readingOrder="0"/>
    </dxf>
  </rfmt>
  <rfmt sheetId="1" sqref="R330" start="0" length="0">
    <dxf>
      <alignment horizontal="general" readingOrder="0"/>
    </dxf>
  </rfmt>
  <rcc rId="4312" sId="1" odxf="1" dxf="1" numFmtId="4">
    <nc r="S330">
      <v>491</v>
    </nc>
    <odxf>
      <alignment horizontal="center" readingOrder="0"/>
    </odxf>
    <ndxf>
      <alignment horizontal="general" readingOrder="0"/>
    </ndxf>
  </rcc>
  <rcc rId="4313" sId="1" odxf="1" dxf="1" numFmtId="19">
    <nc r="T330">
      <v>45414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314" sId="1" odxf="1" dxf="1">
    <nc r="U330" t="inlineStr">
      <is>
        <t>,3.05.2024</t>
      </is>
    </nc>
    <odxf>
      <alignment horizontal="center" readingOrder="0"/>
    </odxf>
    <ndxf>
      <alignment horizontal="general" readingOrder="0"/>
    </ndxf>
  </rcc>
  <rcc rId="4315" sId="1" odxf="1" dxf="1" numFmtId="4">
    <nc r="V330">
      <v>313089.94</v>
    </nc>
    <odxf>
      <numFmt numFmtId="0" formatCode="General"/>
    </odxf>
    <ndxf>
      <numFmt numFmtId="4" formatCode="#,##0.00"/>
    </ndxf>
  </rcc>
  <rcc rId="4316" sId="1">
    <nc r="B331">
      <v>5032</v>
    </nc>
  </rcc>
  <rcc rId="4317" sId="1" odxf="1" dxf="1">
    <nc r="C331" t="inlineStr">
      <is>
        <t>Распопова М.К.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318" sId="1" odxf="1" dxf="1">
    <nc r="D331" t="inlineStr">
      <is>
        <t>МУНИЦИПАЛЬНОЕ УНИТАРНОЕ ПРЕДПРИЯТИЕ "БЛАГОУСТРОЙСТВО И РАЗВИТИЕ" ГОРОДСКОГО ОКРУГА ВЛАСИХА МОСКОВСКОЙ ОБЛАСТИ</t>
      </is>
    </nc>
    <odxf>
      <font>
        <name val="Times New Roman"/>
        <scheme val="none"/>
      </font>
      <alignment horizontal="left" vertical="center" wrapText="0" readingOrder="0"/>
    </odxf>
    <ndxf>
      <font>
        <sz val="8"/>
        <color rgb="FF000000"/>
        <name val="Times New Roman"/>
        <scheme val="none"/>
      </font>
      <alignment horizontal="general" vertical="top" wrapText="1" readingOrder="0"/>
    </ndxf>
  </rcc>
  <rcc rId="4319" sId="1" odxf="1" dxf="1">
    <nc r="E331">
      <v>5032054857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320" sId="1" odxf="1" dxf="1">
    <nc r="F331">
      <v>5032223658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321" sId="1" odxf="1" dxf="1" numFmtId="19">
    <nc r="G331">
      <v>45371</v>
    </nc>
    <odxf>
      <numFmt numFmtId="0" formatCode="General"/>
    </odxf>
    <ndxf>
      <numFmt numFmtId="19" formatCode="dd/mm/yyyy"/>
    </ndxf>
  </rcc>
  <rcc rId="4322" sId="1" numFmtId="23">
    <nc r="H331">
      <v>0.74375000000000002</v>
    </nc>
  </rcc>
  <rcc rId="4323" sId="1" odxf="1" dxf="1" numFmtId="19">
    <nc r="I331">
      <v>45380</v>
    </nc>
    <odxf>
      <numFmt numFmtId="0" formatCode="General"/>
    </odxf>
    <ndxf>
      <numFmt numFmtId="19" formatCode="dd/mm/yyyy"/>
    </ndxf>
  </rcc>
  <rcc rId="4324" sId="1" numFmtId="4">
    <nc r="J331">
      <v>121</v>
    </nc>
  </rcc>
  <rcc rId="4325" sId="1">
    <nc r="K331" t="inlineStr">
      <is>
        <t>Разрешение</t>
      </is>
    </nc>
  </rcc>
  <rfmt sheetId="1" sqref="L331" start="0" length="0">
    <dxf>
      <font>
        <sz val="8"/>
        <name val="Times New Roman"/>
        <scheme val="none"/>
      </font>
      <alignment wrapText="1" readingOrder="0"/>
    </dxf>
  </rfmt>
  <rcc rId="4326" sId="1" odxf="1" dxf="1" numFmtId="4">
    <nc r="N331">
      <v>187770.52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327" sId="1" odxf="1" dxf="1" numFmtId="4">
    <nc r="O33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328" sId="1" odxf="1" dxf="1" numFmtId="4">
    <nc r="P331">
      <v>37554.1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31" start="0" length="0">
    <dxf>
      <numFmt numFmtId="0" formatCode="General"/>
      <alignment horizontal="general" readingOrder="0"/>
    </dxf>
  </rfmt>
  <rfmt sheetId="1" sqref="R331" start="0" length="0">
    <dxf>
      <alignment horizontal="general" readingOrder="0"/>
    </dxf>
  </rfmt>
  <rfmt sheetId="1" sqref="S331" start="0" length="0">
    <dxf>
      <alignment horizontal="general" readingOrder="0"/>
    </dxf>
  </rfmt>
  <rfmt sheetId="1" sqref="T331" start="0" length="0">
    <dxf>
      <alignment horizontal="general" readingOrder="0"/>
    </dxf>
  </rfmt>
  <rfmt sheetId="1" sqref="U331" start="0" length="0">
    <dxf>
      <alignment horizontal="general" readingOrder="0"/>
    </dxf>
  </rfmt>
  <rfmt sheetId="1" sqref="V331" start="0" length="0">
    <dxf>
      <numFmt numFmtId="4" formatCode="#,##0.00"/>
    </dxf>
  </rfmt>
  <rcc rId="4329" sId="1">
    <nc r="B332">
      <v>5011</v>
    </nc>
  </rcc>
  <rcc rId="4330" sId="1" odxf="1" dxf="1">
    <nc r="C332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331" sId="1" odxf="1" dxf="1">
    <nc r="D332" t="inlineStr">
      <is>
        <t>ООО "ТОРГОВЫЙ ДОМ АЛЬЯНС-ТРЕЙД</t>
      </is>
    </nc>
    <odxf>
      <alignment wrapText="0" readingOrder="0"/>
    </odxf>
    <ndxf>
      <alignment wrapText="1" readingOrder="0"/>
    </ndxf>
  </rcc>
  <rcc rId="4332" sId="1">
    <nc r="E332">
      <v>7724066184</v>
    </nc>
  </rcc>
  <rcc rId="4333" sId="1">
    <nc r="F332">
      <v>7719074163</v>
    </nc>
  </rcc>
  <rcc rId="4334" sId="1" odxf="1" dxf="1" numFmtId="19">
    <nc r="G332">
      <v>45372</v>
    </nc>
    <odxf>
      <numFmt numFmtId="0" formatCode="General"/>
    </odxf>
    <ndxf>
      <numFmt numFmtId="19" formatCode="dd/mm/yyyy"/>
    </ndxf>
  </rcc>
  <rcc rId="4335" sId="1" numFmtId="23">
    <nc r="H332">
      <v>45372.65902777778</v>
    </nc>
  </rcc>
  <rcc rId="4336" sId="1" odxf="1" dxf="1" numFmtId="19">
    <nc r="I332">
      <v>45380</v>
    </nc>
    <odxf>
      <numFmt numFmtId="0" formatCode="General"/>
    </odxf>
    <ndxf>
      <numFmt numFmtId="19" formatCode="dd/mm/yyyy"/>
    </ndxf>
  </rcc>
  <rcc rId="4337" sId="1">
    <nc r="J332" t="inlineStr">
      <is>
        <t>120- Ф</t>
      </is>
    </nc>
  </rcc>
  <rcc rId="4338" sId="1">
    <nc r="K332" t="inlineStr">
      <is>
        <t>Отказ</t>
      </is>
    </nc>
  </rcc>
  <rcc rId="4339" sId="1" odxf="1" dxf="1">
    <nc r="L332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4340" sId="1">
    <nc r="M332" t="inlineStr">
      <is>
        <t>ЕПГУ</t>
      </is>
    </nc>
  </rcc>
  <rcc rId="4341" sId="1" odxf="1" dxf="1" numFmtId="4">
    <nc r="N332">
      <v>630544.93999999994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342" sId="1" odxf="1" dxf="1" numFmtId="4">
    <nc r="O33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343" sId="1" odxf="1" dxf="1" numFmtId="4">
    <nc r="P332">
      <v>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32" start="0" length="0">
    <dxf>
      <numFmt numFmtId="0" formatCode="General"/>
      <alignment horizontal="general" readingOrder="0"/>
    </dxf>
  </rfmt>
  <rfmt sheetId="1" sqref="R332" start="0" length="0">
    <dxf>
      <alignment horizontal="general" readingOrder="0"/>
    </dxf>
  </rfmt>
  <rfmt sheetId="1" sqref="S332" start="0" length="0">
    <dxf>
      <alignment horizontal="general" readingOrder="0"/>
    </dxf>
  </rfmt>
  <rfmt sheetId="1" sqref="T332" start="0" length="0">
    <dxf>
      <alignment horizontal="general" readingOrder="0"/>
    </dxf>
  </rfmt>
  <rfmt sheetId="1" sqref="U332" start="0" length="0">
    <dxf>
      <alignment horizontal="general" readingOrder="0"/>
    </dxf>
  </rfmt>
  <rfmt sheetId="1" sqref="V332" start="0" length="0">
    <dxf>
      <numFmt numFmtId="4" formatCode="#,##0.00"/>
    </dxf>
  </rfmt>
  <rcc rId="4344" sId="1">
    <nc r="B333">
      <v>5018</v>
    </nc>
  </rcc>
  <rcc rId="4345" sId="1" odxf="1" dxf="1">
    <nc r="C333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346" sId="1" odxf="1" dxf="1">
    <nc r="D333" t="inlineStr">
      <is>
        <t>ООО "Сподумен"</t>
      </is>
    </nc>
    <odxf>
      <alignment wrapText="0" readingOrder="0"/>
    </odxf>
    <ndxf>
      <alignment wrapText="1" readingOrder="0"/>
    </ndxf>
  </rcc>
  <rcc rId="4347" sId="1">
    <nc r="E333">
      <v>5018108023</v>
    </nc>
  </rcc>
  <rcc rId="4348" sId="1">
    <nc r="F333">
      <v>7721195038</v>
    </nc>
  </rcc>
  <rcc rId="4349" sId="1" odxf="1" dxf="1" numFmtId="19">
    <nc r="G333">
      <v>45372</v>
    </nc>
    <odxf>
      <numFmt numFmtId="0" formatCode="General"/>
    </odxf>
    <ndxf>
      <numFmt numFmtId="19" formatCode="dd/mm/yyyy"/>
    </ndxf>
  </rcc>
  <rcc rId="4350" sId="1" numFmtId="23">
    <nc r="H333">
      <v>0.61805555555555558</v>
    </nc>
  </rcc>
  <rcc rId="4351" sId="1" odxf="1" dxf="1" numFmtId="19">
    <nc r="I333">
      <v>45376</v>
    </nc>
    <odxf>
      <numFmt numFmtId="0" formatCode="General"/>
    </odxf>
    <ndxf>
      <numFmt numFmtId="19" formatCode="dd/mm/yyyy"/>
    </ndxf>
  </rcc>
  <rcc rId="4352" sId="1">
    <nc r="J333" t="inlineStr">
      <is>
        <t>93- Ф</t>
      </is>
    </nc>
  </rcc>
  <rcc rId="4353" sId="1">
    <nc r="K333" t="inlineStr">
      <is>
        <t>Разрешение</t>
      </is>
    </nc>
  </rcc>
  <rfmt sheetId="1" sqref="L333" start="0" length="0">
    <dxf>
      <font>
        <sz val="8"/>
        <name val="Times New Roman"/>
        <scheme val="none"/>
      </font>
      <alignment wrapText="1" readingOrder="0"/>
    </dxf>
  </rfmt>
  <rcc rId="4354" sId="1" odxf="1" dxf="1" numFmtId="4">
    <nc r="N333">
      <v>79968.990000000005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fmt sheetId="1" sqref="O333" start="0" length="0">
    <dxf>
      <numFmt numFmtId="4" formatCode="#,##0.00"/>
      <alignment horizontal="center" readingOrder="0"/>
    </dxf>
  </rfmt>
  <rcc rId="4355" sId="1" odxf="1" dxf="1" numFmtId="4">
    <nc r="P333">
      <v>15993.8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33" start="0" length="0">
    <dxf>
      <numFmt numFmtId="0" formatCode="General"/>
      <alignment horizontal="general" readingOrder="0"/>
    </dxf>
  </rfmt>
  <rfmt sheetId="1" sqref="R333" start="0" length="0">
    <dxf>
      <alignment horizontal="general" readingOrder="0"/>
    </dxf>
  </rfmt>
  <rcc rId="4356" sId="1" odxf="1" dxf="1" numFmtId="4">
    <nc r="S333">
      <v>303</v>
    </nc>
    <odxf>
      <alignment horizontal="center" readingOrder="0"/>
    </odxf>
    <ndxf>
      <alignment horizontal="general" readingOrder="0"/>
    </ndxf>
  </rcc>
  <rcc rId="4357" sId="1" odxf="1" dxf="1" numFmtId="19">
    <nc r="T333">
      <v>45398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358" sId="1" odxf="1" dxf="1" numFmtId="19">
    <nc r="U333">
      <v>45399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359" sId="1" odxf="1" dxf="1" numFmtId="4">
    <nc r="V333">
      <v>15993.8</v>
    </nc>
    <odxf>
      <numFmt numFmtId="0" formatCode="General"/>
    </odxf>
    <ndxf>
      <numFmt numFmtId="4" formatCode="#,##0.00"/>
    </ndxf>
  </rcc>
  <rcc rId="4360" sId="1">
    <nc r="B334">
      <v>5018</v>
    </nc>
  </rcc>
  <rcc rId="4361" sId="1" odxf="1" dxf="1">
    <nc r="C334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362" sId="1" odxf="1" dxf="1">
    <nc r="D334" t="inlineStr">
      <is>
        <t>ООО "Яковлевская чаеразвесочная фабрика"</t>
      </is>
    </nc>
    <odxf>
      <alignment wrapText="0" readingOrder="0"/>
    </odxf>
    <ndxf>
      <alignment wrapText="1" readingOrder="0"/>
    </ndxf>
  </rcc>
  <rcc rId="4363" sId="1">
    <nc r="E334">
      <v>5018105815</v>
    </nc>
  </rcc>
  <rcc rId="4364" sId="1">
    <nc r="F334">
      <v>5074021100</v>
    </nc>
  </rcc>
  <rcc rId="4365" sId="1" odxf="1" dxf="1" numFmtId="19">
    <nc r="G334">
      <v>45372</v>
    </nc>
    <odxf>
      <numFmt numFmtId="0" formatCode="General"/>
    </odxf>
    <ndxf>
      <numFmt numFmtId="19" formatCode="dd/mm/yyyy"/>
    </ndxf>
  </rcc>
  <rcc rId="4366" sId="1" numFmtId="23">
    <nc r="H334">
      <v>0.61111111111111105</v>
    </nc>
  </rcc>
  <rcc rId="4367" sId="1" odxf="1" dxf="1" numFmtId="19">
    <nc r="I334">
      <v>45376</v>
    </nc>
    <odxf>
      <numFmt numFmtId="0" formatCode="General"/>
    </odxf>
    <ndxf>
      <numFmt numFmtId="19" formatCode="dd/mm/yyyy"/>
    </ndxf>
  </rcc>
  <rcc rId="4368" sId="1">
    <nc r="J334" t="inlineStr">
      <is>
        <t>87- Ф</t>
      </is>
    </nc>
  </rcc>
  <rcc rId="4369" sId="1">
    <nc r="K334" t="inlineStr">
      <is>
        <t>Разрешение</t>
      </is>
    </nc>
  </rcc>
  <rfmt sheetId="1" sqref="L334" start="0" length="0">
    <dxf>
      <font>
        <sz val="8"/>
        <name val="Times New Roman"/>
        <scheme val="none"/>
      </font>
      <alignment wrapText="1" readingOrder="0"/>
    </dxf>
  </rfmt>
  <rcc rId="4370" sId="1" odxf="1" dxf="1" numFmtId="4">
    <nc r="N334">
      <v>827520.59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fmt sheetId="1" sqref="O334" start="0" length="0">
    <dxf>
      <numFmt numFmtId="4" formatCode="#,##0.00"/>
      <alignment horizontal="center" readingOrder="0"/>
    </dxf>
  </rfmt>
  <rcc rId="4371" sId="1" odxf="1" dxf="1" numFmtId="4">
    <nc r="P334">
      <v>165504.12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34" start="0" length="0">
    <dxf>
      <numFmt numFmtId="0" formatCode="General"/>
      <alignment horizontal="general" readingOrder="0"/>
    </dxf>
  </rfmt>
  <rfmt sheetId="1" sqref="R334" start="0" length="0">
    <dxf>
      <alignment horizontal="general" readingOrder="0"/>
    </dxf>
  </rfmt>
  <rcc rId="4372" sId="1" odxf="1" dxf="1" numFmtId="4">
    <nc r="S334">
      <v>304</v>
    </nc>
    <odxf>
      <alignment horizontal="center" readingOrder="0"/>
    </odxf>
    <ndxf>
      <alignment horizontal="general" readingOrder="0"/>
    </ndxf>
  </rcc>
  <rcc rId="4373" sId="1" odxf="1" dxf="1" numFmtId="19">
    <nc r="T334">
      <v>45398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374" sId="1" odxf="1" dxf="1" numFmtId="19">
    <nc r="U334">
      <v>45399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375" sId="1" odxf="1" dxf="1" numFmtId="4">
    <nc r="V334">
      <v>165504.12</v>
    </nc>
    <odxf>
      <numFmt numFmtId="0" formatCode="General"/>
    </odxf>
    <ndxf>
      <numFmt numFmtId="4" formatCode="#,##0.00"/>
    </ndxf>
  </rcc>
  <rcc rId="4376" sId="1">
    <nc r="B335">
      <v>5022</v>
    </nc>
  </rcc>
  <rcc rId="4377" sId="1" odxf="1" dxf="1">
    <nc r="C335" t="inlineStr">
      <is>
        <t>Савченко Н.С.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378" sId="1" odxf="1" dxf="1">
    <nc r="D335" t="inlineStr">
      <is>
        <t>АКЦИОНЕРНОЕ ОБЩЕСТВО "ПРОТВИНСКИЙ МЯСОКОМБИНАТ"</t>
      </is>
    </nc>
    <odxf>
      <alignment wrapText="0" readingOrder="0"/>
    </odxf>
    <ndxf>
      <alignment wrapText="1" readingOrder="0"/>
    </ndxf>
  </rcc>
  <rcc rId="4379" sId="1">
    <nc r="E335">
      <v>5015001286</v>
    </nc>
  </rcc>
  <rcc rId="4380" sId="1">
    <nc r="F335">
      <v>5037060100</v>
    </nc>
  </rcc>
  <rcc rId="4381" sId="1" odxf="1" dxf="1" numFmtId="19">
    <nc r="G335">
      <v>45372</v>
    </nc>
    <odxf>
      <numFmt numFmtId="0" formatCode="General"/>
    </odxf>
    <ndxf>
      <numFmt numFmtId="19" formatCode="dd/mm/yyyy"/>
    </ndxf>
  </rcc>
  <rcc rId="4382" sId="1">
    <nc r="H335" t="inlineStr">
      <is>
        <t>09-00</t>
      </is>
    </nc>
  </rcc>
  <rcc rId="4383" sId="1" odxf="1" dxf="1" numFmtId="19">
    <nc r="I335">
      <v>45376</v>
    </nc>
    <odxf>
      <numFmt numFmtId="0" formatCode="General"/>
    </odxf>
    <ndxf>
      <numFmt numFmtId="19" formatCode="dd/mm/yyyy"/>
    </ndxf>
  </rcc>
  <rcc rId="4384" sId="1">
    <nc r="J335" t="inlineStr">
      <is>
        <t>95-Ф</t>
      </is>
    </nc>
  </rcc>
  <rcc rId="4385" sId="1">
    <nc r="K335" t="inlineStr">
      <is>
        <t>Разрешение</t>
      </is>
    </nc>
  </rcc>
  <rfmt sheetId="1" sqref="L335" start="0" length="0">
    <dxf>
      <font>
        <sz val="8"/>
        <name val="Times New Roman"/>
        <scheme val="none"/>
      </font>
      <alignment wrapText="1" readingOrder="0"/>
    </dxf>
  </rfmt>
  <rcc rId="4386" sId="1" odxf="1" dxf="1" numFmtId="4">
    <nc r="N335">
      <v>1425145.91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387" sId="1" odxf="1" dxf="1" numFmtId="4">
    <nc r="O33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388" sId="1" odxf="1" dxf="1" numFmtId="4">
    <nc r="P335">
      <v>285029.18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35" start="0" length="0">
    <dxf>
      <numFmt numFmtId="0" formatCode="General"/>
      <alignment horizontal="general" readingOrder="0"/>
    </dxf>
  </rfmt>
  <rfmt sheetId="1" sqref="R335" start="0" length="0">
    <dxf>
      <alignment horizontal="general" readingOrder="0"/>
    </dxf>
  </rfmt>
  <rfmt sheetId="1" sqref="S335" start="0" length="0">
    <dxf>
      <alignment horizontal="general" readingOrder="0"/>
    </dxf>
  </rfmt>
  <rfmt sheetId="1" sqref="T335" start="0" length="0">
    <dxf>
      <alignment horizontal="general" readingOrder="0"/>
    </dxf>
  </rfmt>
  <rfmt sheetId="1" sqref="U335" start="0" length="0">
    <dxf>
      <alignment horizontal="general" readingOrder="0"/>
    </dxf>
  </rfmt>
  <rfmt sheetId="1" sqref="V335" start="0" length="0">
    <dxf>
      <numFmt numFmtId="4" formatCode="#,##0.00"/>
    </dxf>
  </rfmt>
  <rcc rId="4389" sId="1">
    <nc r="B336">
      <v>5022</v>
    </nc>
  </rcc>
  <rcc rId="4390" sId="1" odxf="1" dxf="1">
    <nc r="C336" t="inlineStr">
      <is>
        <t>Савченко Н.С.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391" sId="1" odxf="1" dxf="1">
    <nc r="D336" t="inlineStr">
      <is>
        <t>ОБЩЕСТВО С ОГРАНИЧЕННОЙ ОТВЕТСТВЕННОСТЬЮ "КВИНТ"</t>
      </is>
    </nc>
    <odxf>
      <alignment wrapText="0" readingOrder="0"/>
    </odxf>
    <ndxf>
      <alignment wrapText="1" readingOrder="0"/>
    </ndxf>
  </rcc>
  <rcc rId="4392" sId="1">
    <nc r="E336">
      <v>5039006980</v>
    </nc>
  </rcc>
  <rcc rId="4393" sId="1">
    <nc r="F336">
      <v>5045065173</v>
    </nc>
  </rcc>
  <rcc rId="4394" sId="1" odxf="1" dxf="1" numFmtId="19">
    <nc r="G336">
      <v>45372</v>
    </nc>
    <odxf>
      <numFmt numFmtId="0" formatCode="General"/>
    </odxf>
    <ndxf>
      <numFmt numFmtId="19" formatCode="dd/mm/yyyy"/>
    </ndxf>
  </rcc>
  <rcc rId="4395" sId="1">
    <nc r="H336" t="inlineStr">
      <is>
        <t>09-00</t>
      </is>
    </nc>
  </rcc>
  <rcc rId="4396" sId="1" odxf="1" dxf="1" numFmtId="19">
    <nc r="I336">
      <v>45376</v>
    </nc>
    <odxf>
      <numFmt numFmtId="0" formatCode="General"/>
    </odxf>
    <ndxf>
      <numFmt numFmtId="19" formatCode="dd/mm/yyyy"/>
    </ndxf>
  </rcc>
  <rcc rId="4397" sId="1">
    <nc r="J336" t="inlineStr">
      <is>
        <t>96-Ф</t>
      </is>
    </nc>
  </rcc>
  <rcc rId="4398" sId="1">
    <nc r="K336" t="inlineStr">
      <is>
        <t>Отказ</t>
      </is>
    </nc>
  </rcc>
  <rcc rId="4399" sId="1" odxf="1" dxf="1">
    <nc r="L336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4400" sId="1" odxf="1" dxf="1" numFmtId="4">
    <nc r="N336">
      <v>76763.740000000005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401" sId="1" odxf="1" dxf="1" numFmtId="4">
    <nc r="O33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402" sId="1" odxf="1" dxf="1" numFmtId="4">
    <nc r="P336">
      <v>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36" start="0" length="0">
    <dxf>
      <numFmt numFmtId="0" formatCode="General"/>
      <alignment horizontal="general" readingOrder="0"/>
    </dxf>
  </rfmt>
  <rfmt sheetId="1" sqref="R336" start="0" length="0">
    <dxf>
      <alignment horizontal="general" readingOrder="0"/>
    </dxf>
  </rfmt>
  <rfmt sheetId="1" sqref="S336" start="0" length="0">
    <dxf>
      <alignment horizontal="general" readingOrder="0"/>
    </dxf>
  </rfmt>
  <rfmt sheetId="1" sqref="T336" start="0" length="0">
    <dxf>
      <alignment horizontal="general" readingOrder="0"/>
    </dxf>
  </rfmt>
  <rfmt sheetId="1" sqref="U336" start="0" length="0">
    <dxf>
      <alignment horizontal="general" readingOrder="0"/>
    </dxf>
  </rfmt>
  <rfmt sheetId="1" sqref="V336" start="0" length="0">
    <dxf>
      <numFmt numFmtId="4" formatCode="#,##0.00"/>
    </dxf>
  </rfmt>
  <rcc rId="4403" sId="1">
    <nc r="B337">
      <v>5022</v>
    </nc>
  </rcc>
  <rcc rId="4404" sId="1" odxf="1" dxf="1">
    <nc r="C337" t="inlineStr">
      <is>
        <t>Савченко Н.С.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405" sId="1" odxf="1" dxf="1">
    <nc r="D337" t="inlineStr">
      <is>
        <t>ОБЩЕСТВО С ОГРАНИЧЕННОЙ ОТВЕТСТВЕННОСТЬЮ "СТУПИНСКОЕ СПЕЦИАЛИЗИРОВАННОЕ МОНТАЖНО-НАЛАДОЧНОЕ УПРАВЛЕНИЕ № 58"</t>
      </is>
    </nc>
    <odxf>
      <alignment wrapText="0" readingOrder="0"/>
    </odxf>
    <ndxf>
      <alignment wrapText="1" readingOrder="0"/>
    </ndxf>
  </rcc>
  <rcc rId="4406" sId="1">
    <nc r="E337">
      <v>5039000668</v>
    </nc>
  </rcc>
  <rcc rId="4407" sId="1">
    <nc r="F337">
      <v>5045019586</v>
    </nc>
  </rcc>
  <rcc rId="4408" sId="1" odxf="1" dxf="1" numFmtId="19">
    <nc r="G337">
      <v>45372</v>
    </nc>
    <odxf>
      <numFmt numFmtId="0" formatCode="General"/>
    </odxf>
    <ndxf>
      <numFmt numFmtId="19" formatCode="dd/mm/yyyy"/>
    </ndxf>
  </rcc>
  <rcc rId="4409" sId="1">
    <nc r="H337" t="inlineStr">
      <is>
        <t>09-00</t>
      </is>
    </nc>
  </rcc>
  <rcc rId="4410" sId="1" odxf="1" dxf="1" numFmtId="19">
    <nc r="I337">
      <v>45379</v>
    </nc>
    <odxf>
      <numFmt numFmtId="0" formatCode="General"/>
    </odxf>
    <ndxf>
      <numFmt numFmtId="19" formatCode="dd/mm/yyyy"/>
    </ndxf>
  </rcc>
  <rcc rId="4411" sId="1">
    <nc r="J337" t="inlineStr">
      <is>
        <t>113-Ф</t>
      </is>
    </nc>
  </rcc>
  <rcc rId="4412" sId="1">
    <nc r="K337" t="inlineStr">
      <is>
        <t>Разрешение</t>
      </is>
    </nc>
  </rcc>
  <rfmt sheetId="1" sqref="L337" start="0" length="0">
    <dxf>
      <font>
        <sz val="8"/>
        <name val="Times New Roman"/>
        <scheme val="none"/>
      </font>
      <alignment wrapText="1" readingOrder="0"/>
    </dxf>
  </rfmt>
  <rcc rId="4413" sId="1" odxf="1" dxf="1" numFmtId="4">
    <nc r="N337">
      <v>800860.16000000003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414" sId="1" odxf="1" dxf="1" numFmtId="4">
    <nc r="O33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415" sId="1" odxf="1" dxf="1" numFmtId="4">
    <nc r="P337">
      <v>160172.03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37" start="0" length="0">
    <dxf>
      <numFmt numFmtId="0" formatCode="General"/>
      <alignment horizontal="general" readingOrder="0"/>
    </dxf>
  </rfmt>
  <rfmt sheetId="1" sqref="R337" start="0" length="0">
    <dxf>
      <alignment horizontal="general" readingOrder="0"/>
    </dxf>
  </rfmt>
  <rfmt sheetId="1" sqref="S337" start="0" length="0">
    <dxf>
      <alignment horizontal="general" readingOrder="0"/>
    </dxf>
  </rfmt>
  <rfmt sheetId="1" sqref="T337" start="0" length="0">
    <dxf>
      <alignment horizontal="general" readingOrder="0"/>
    </dxf>
  </rfmt>
  <rfmt sheetId="1" sqref="U337" start="0" length="0">
    <dxf>
      <alignment horizontal="general" readingOrder="0"/>
    </dxf>
  </rfmt>
  <rfmt sheetId="1" sqref="V337" start="0" length="0">
    <dxf>
      <numFmt numFmtId="4" formatCode="#,##0.00"/>
    </dxf>
  </rfmt>
  <rcc rId="4416" sId="1">
    <nc r="B338">
      <v>5035</v>
    </nc>
  </rcc>
  <rcc rId="4417" sId="1" odxf="1" dxf="1">
    <nc r="C338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418" sId="1" odxf="1" dxf="1">
    <nc r="D338" t="inlineStr">
      <is>
        <t>ЗАКРЫТОЕ АКЦИОНЕРНОЕ ОБЩЕСТВО "КДВ ПАВЛОВСКИЙ ПОСАД"</t>
      </is>
    </nc>
    <odxf>
      <alignment wrapText="0" readingOrder="0"/>
    </odxf>
    <ndxf>
      <alignment wrapText="1" readingOrder="0"/>
    </ndxf>
  </rcc>
  <rcc rId="4419" sId="1">
    <nc r="E338">
      <v>5035000181</v>
    </nc>
  </rcc>
  <rcc rId="4420" sId="1" odxf="1" dxf="1">
    <nc r="F338">
      <v>5035018343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421" sId="1" odxf="1" dxf="1" numFmtId="19">
    <nc r="G338">
      <v>45372</v>
    </nc>
    <odxf>
      <numFmt numFmtId="0" formatCode="General"/>
    </odxf>
    <ndxf>
      <numFmt numFmtId="19" formatCode="dd/mm/yyyy"/>
    </ndxf>
  </rcc>
  <rcc rId="4422" sId="1" numFmtId="23">
    <nc r="H338">
      <v>0.58680555555555558</v>
    </nc>
  </rcc>
  <rcc rId="4423" sId="1" odxf="1" dxf="1" numFmtId="19">
    <nc r="I338">
      <v>45376</v>
    </nc>
    <odxf>
      <numFmt numFmtId="0" formatCode="General"/>
    </odxf>
    <ndxf>
      <numFmt numFmtId="19" formatCode="dd/mm/yyyy"/>
    </ndxf>
  </rcc>
  <rcc rId="4424" sId="1">
    <nc r="J338" t="inlineStr">
      <is>
        <t>90-Ф</t>
      </is>
    </nc>
  </rcc>
  <rcc rId="4425" sId="1">
    <nc r="K338" t="inlineStr">
      <is>
        <t>Разрешение</t>
      </is>
    </nc>
  </rcc>
  <rfmt sheetId="1" sqref="L338" start="0" length="0">
    <dxf>
      <font>
        <sz val="8"/>
        <name val="Times New Roman"/>
        <scheme val="none"/>
      </font>
      <alignment wrapText="1" readingOrder="0"/>
    </dxf>
  </rfmt>
  <rcc rId="4426" sId="1">
    <nc r="M338" t="inlineStr">
      <is>
        <t>ЕПГУ</t>
      </is>
    </nc>
  </rcc>
  <rcc rId="4427" sId="1" odxf="1" dxf="1" numFmtId="4">
    <nc r="N338">
      <v>2976125.89</v>
    </nc>
    <odxf>
      <font>
        <name val="Times New Roman"/>
        <scheme val="none"/>
      </font>
      <numFmt numFmtId="0" formatCode="General"/>
      <alignment horizontal="general" vertical="center" readingOrder="0"/>
    </odxf>
    <ndxf>
      <font>
        <color rgb="FF000000"/>
        <name val="Times New Roman"/>
        <scheme val="none"/>
      </font>
      <numFmt numFmtId="4" formatCode="#,##0.00"/>
      <alignment horizontal="right" vertical="top" readingOrder="0"/>
    </ndxf>
  </rcc>
  <rcc rId="4428" sId="1" odxf="1" dxf="1" numFmtId="4">
    <nc r="O33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429" sId="1" odxf="1" dxf="1" numFmtId="4">
    <nc r="P338">
      <v>595225.18000000005</v>
    </nc>
    <odxf>
      <font>
        <name val="Times New Roman"/>
        <scheme val="none"/>
      </font>
      <numFmt numFmtId="0" formatCode="General"/>
      <alignment horizontal="center" vertical="center" readingOrder="0"/>
    </odxf>
    <ndxf>
      <font>
        <sz val="9"/>
        <color rgb="FF000000"/>
        <name val="Helvetica"/>
        <scheme val="none"/>
      </font>
      <numFmt numFmtId="4" formatCode="#,##0.00"/>
      <alignment horizontal="right" vertical="top" readingOrder="0"/>
    </ndxf>
  </rcc>
  <rfmt sheetId="1" sqref="Q338" start="0" length="0">
    <dxf>
      <numFmt numFmtId="0" formatCode="General"/>
      <alignment horizontal="general" readingOrder="0"/>
    </dxf>
  </rfmt>
  <rfmt sheetId="1" sqref="R338" start="0" length="0">
    <dxf>
      <alignment horizontal="general" readingOrder="0"/>
    </dxf>
  </rfmt>
  <rfmt sheetId="1" sqref="S338" start="0" length="0">
    <dxf>
      <alignment horizontal="general" readingOrder="0"/>
    </dxf>
  </rfmt>
  <rfmt sheetId="1" sqref="T338" start="0" length="0">
    <dxf>
      <alignment horizontal="general" readingOrder="0"/>
    </dxf>
  </rfmt>
  <rfmt sheetId="1" sqref="U338" start="0" length="0">
    <dxf>
      <alignment horizontal="general" readingOrder="0"/>
    </dxf>
  </rfmt>
  <rfmt sheetId="1" sqref="V338" start="0" length="0">
    <dxf>
      <numFmt numFmtId="4" formatCode="#,##0.00"/>
    </dxf>
  </rfmt>
  <rcc rId="4430" sId="1">
    <nc r="B339">
      <v>5046</v>
    </nc>
  </rcc>
  <rcc rId="4431" sId="1" odxf="1" dxf="1">
    <nc r="C339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432" sId="1" odxf="1" dxf="1">
    <nc r="D339" t="inlineStr">
      <is>
        <t>ООО "Фабрика школьной мебеди №1"</t>
      </is>
    </nc>
    <odxf>
      <alignment wrapText="0" readingOrder="0"/>
    </odxf>
    <ndxf>
      <alignment wrapText="1" readingOrder="0"/>
    </ndxf>
  </rcc>
  <rcc rId="4433" sId="1">
    <nc r="E339">
      <v>5046003751</v>
    </nc>
  </rcc>
  <rcc rId="4434" sId="1">
    <nc r="F339">
      <v>5044047911</v>
    </nc>
  </rcc>
  <rcc rId="4435" sId="1" odxf="1" dxf="1" numFmtId="19">
    <nc r="G339">
      <v>45372</v>
    </nc>
    <odxf>
      <numFmt numFmtId="0" formatCode="General"/>
    </odxf>
    <ndxf>
      <numFmt numFmtId="19" formatCode="dd/mm/yyyy"/>
    </ndxf>
  </rcc>
  <rcc rId="4436" sId="1" numFmtId="23">
    <nc r="H339">
      <v>0.59993055555555552</v>
    </nc>
  </rcc>
  <rcc rId="4437" sId="1" odxf="1" dxf="1" numFmtId="19">
    <nc r="I339">
      <v>45373</v>
    </nc>
    <odxf>
      <numFmt numFmtId="0" formatCode="General"/>
    </odxf>
    <ndxf>
      <numFmt numFmtId="19" formatCode="dd/mm/yyyy"/>
    </ndxf>
  </rcc>
  <rcc rId="4438" sId="1">
    <nc r="J339" t="inlineStr">
      <is>
        <t>84-Ф</t>
      </is>
    </nc>
  </rcc>
  <rcc rId="4439" sId="1">
    <nc r="K339" t="inlineStr">
      <is>
        <t>Разрешение</t>
      </is>
    </nc>
  </rcc>
  <rfmt sheetId="1" sqref="L339" start="0" length="0">
    <dxf>
      <font>
        <sz val="8"/>
        <name val="Times New Roman"/>
        <scheme val="none"/>
      </font>
      <alignment wrapText="1" readingOrder="0"/>
    </dxf>
  </rfmt>
  <rcc rId="4440" sId="1" odxf="1" dxf="1" numFmtId="4">
    <nc r="N339">
      <v>907458.4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441" sId="1" odxf="1" dxf="1" numFmtId="4">
    <nc r="O33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442" sId="1" odxf="1" dxf="1" numFmtId="4">
    <nc r="P339">
      <v>181491.68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39" start="0" length="0">
    <dxf>
      <numFmt numFmtId="0" formatCode="General"/>
      <alignment horizontal="general" readingOrder="0"/>
    </dxf>
  </rfmt>
  <rfmt sheetId="1" sqref="R339" start="0" length="0">
    <dxf>
      <alignment horizontal="general" readingOrder="0"/>
    </dxf>
  </rfmt>
  <rfmt sheetId="1" sqref="S339" start="0" length="0">
    <dxf>
      <alignment horizontal="general" readingOrder="0"/>
    </dxf>
  </rfmt>
  <rfmt sheetId="1" sqref="T339" start="0" length="0">
    <dxf>
      <alignment horizontal="general" readingOrder="0"/>
    </dxf>
  </rfmt>
  <rfmt sheetId="1" sqref="U339" start="0" length="0">
    <dxf>
      <alignment horizontal="general" readingOrder="0"/>
    </dxf>
  </rfmt>
  <rfmt sheetId="1" sqref="V339" start="0" length="0">
    <dxf>
      <numFmt numFmtId="4" formatCode="#,##0.00"/>
    </dxf>
  </rfmt>
  <rcc rId="4443" sId="1">
    <nc r="B340">
      <v>5031</v>
    </nc>
  </rcc>
  <rcc rId="4444" sId="1" odxf="1" dxf="1">
    <nc r="C340" t="inlineStr">
      <is>
        <t>Фомичева Л.Ю.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445" sId="1" odxf="1" dxf="1">
    <nc r="D340" t="inlineStr">
      <is>
        <t>ФЕДЕРАЛЬНОЕ ГОСУДАРСТВЕННОЕ БЮДЖЕТНОЕ УЧРЕЖДЕНИЕ НАУКИ ИНСТИТУТ ФИЗИКИ ТВЕРДОГО ТЕЛА ИМЕНИ Ю.А. ОСИПЬЯНА РОССИЙСКОЙ АКАДЕМИИ НАУК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446" sId="1" odxf="1" dxf="1">
    <nc r="E340">
      <v>5031001868</v>
    </nc>
    <odxf>
      <font>
        <name val="Times New Roman"/>
        <scheme val="none"/>
      </font>
      <alignment horizontal="center" vertical="center" readingOrder="0"/>
    </odxf>
    <ndxf>
      <font>
        <sz val="9"/>
        <color rgb="FF000000"/>
        <name val="Arial"/>
        <scheme val="none"/>
      </font>
      <alignment horizontal="general" vertical="bottom" readingOrder="0"/>
    </ndxf>
  </rcc>
  <rcc rId="4447" sId="1" odxf="1" dxf="1">
    <nc r="F340">
      <v>5031003120</v>
    </nc>
    <odxf>
      <font>
        <name val="Times New Roman"/>
        <scheme val="none"/>
      </font>
      <alignment horizontal="center" vertical="center" readingOrder="0"/>
    </odxf>
    <ndxf>
      <font>
        <sz val="9"/>
        <color rgb="FF000000"/>
        <name val="Arial"/>
        <scheme val="none"/>
      </font>
      <alignment horizontal="general" vertical="bottom" readingOrder="0"/>
    </ndxf>
  </rcc>
  <rcc rId="4448" sId="1" odxf="1" dxf="1" numFmtId="19">
    <nc r="G340">
      <v>45372</v>
    </nc>
    <odxf>
      <numFmt numFmtId="0" formatCode="General"/>
    </odxf>
    <ndxf>
      <numFmt numFmtId="19" formatCode="dd/mm/yyyy"/>
    </ndxf>
  </rcc>
  <rcc rId="4449" sId="1" numFmtId="23">
    <nc r="H340">
      <v>0.62847222222222221</v>
    </nc>
  </rcc>
  <rcc rId="4450" sId="1" odxf="1" dxf="1" numFmtId="19">
    <nc r="I340">
      <v>45376</v>
    </nc>
    <odxf>
      <numFmt numFmtId="0" formatCode="General"/>
    </odxf>
    <ndxf>
      <numFmt numFmtId="19" formatCode="dd/mm/yyyy"/>
    </ndxf>
  </rcc>
  <rcc rId="4451" sId="1" numFmtId="4">
    <nc r="J340">
      <v>94</v>
    </nc>
  </rcc>
  <rcc rId="4452" sId="1">
    <nc r="K340" t="inlineStr">
      <is>
        <t>Разрешение</t>
      </is>
    </nc>
  </rcc>
  <rfmt sheetId="1" sqref="L340" start="0" length="0">
    <dxf>
      <font>
        <sz val="8"/>
        <name val="Times New Roman"/>
        <scheme val="none"/>
      </font>
      <alignment wrapText="1" readingOrder="0"/>
    </dxf>
  </rfmt>
  <rcc rId="4453" sId="1">
    <nc r="M340" t="inlineStr">
      <is>
        <t>ЕПГУ</t>
      </is>
    </nc>
  </rcc>
  <rcc rId="4454" sId="1" odxf="1" dxf="1" numFmtId="4">
    <nc r="N340">
      <v>1101823.81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455" sId="1" odxf="1" dxf="1" numFmtId="4">
    <nc r="O34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456" sId="1" odxf="1" dxf="1" numFmtId="4">
    <nc r="P340">
      <v>51600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40" start="0" length="0">
    <dxf>
      <numFmt numFmtId="0" formatCode="General"/>
      <alignment horizontal="general" readingOrder="0"/>
    </dxf>
  </rfmt>
  <rfmt sheetId="1" sqref="R340" start="0" length="0">
    <dxf>
      <alignment horizontal="general" readingOrder="0"/>
    </dxf>
  </rfmt>
  <rfmt sheetId="1" sqref="S340" start="0" length="0">
    <dxf>
      <alignment horizontal="general" readingOrder="0"/>
    </dxf>
  </rfmt>
  <rfmt sheetId="1" sqref="T340" start="0" length="0">
    <dxf>
      <alignment horizontal="general" readingOrder="0"/>
    </dxf>
  </rfmt>
  <rfmt sheetId="1" sqref="U340" start="0" length="0">
    <dxf>
      <alignment horizontal="general" readingOrder="0"/>
    </dxf>
  </rfmt>
  <rfmt sheetId="1" sqref="V340" start="0" length="0">
    <dxf>
      <numFmt numFmtId="4" formatCode="#,##0.00"/>
    </dxf>
  </rfmt>
  <rcc rId="4457" sId="1">
    <nc r="B341">
      <v>5032</v>
    </nc>
  </rcc>
  <rcc rId="4458" sId="1" odxf="1" dxf="1">
    <nc r="C341" t="inlineStr">
      <is>
        <t>Марченко Н.А.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459" sId="1" odxf="1" dxf="1">
    <nc r="D341" t="inlineStr">
      <is>
        <t>ОБЩЕСТВО С ОГРАНИЧЕННОЙ ОТВЕТСТВЕННОСТЬЮ "МЕЖДУНАРОДНЫЕ УСЛУГИ В ОБРАЗОВАНИИ"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4460" sId="1" odxf="1" dxf="1">
    <nc r="E341">
      <v>7730047119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461" sId="1" odxf="1" dxf="1">
    <nc r="F341">
      <v>7724302714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462" sId="1" odxf="1" dxf="1" numFmtId="19">
    <nc r="G341">
      <v>45376</v>
    </nc>
    <odxf>
      <numFmt numFmtId="0" formatCode="General"/>
    </odxf>
    <ndxf>
      <numFmt numFmtId="19" formatCode="dd/mm/yyyy"/>
    </ndxf>
  </rcc>
  <rcc rId="4463" sId="1" numFmtId="23">
    <nc r="H341">
      <v>0.61111111111111105</v>
    </nc>
  </rcc>
  <rcc rId="4464" sId="1" odxf="1" dxf="1" numFmtId="19">
    <nc r="I341">
      <v>45380</v>
    </nc>
    <odxf>
      <numFmt numFmtId="0" formatCode="General"/>
    </odxf>
    <ndxf>
      <numFmt numFmtId="19" formatCode="dd/mm/yyyy"/>
    </ndxf>
  </rcc>
  <rcc rId="4465" sId="1" numFmtId="4">
    <nc r="J341">
      <v>119</v>
    </nc>
  </rcc>
  <rcc rId="4466" sId="1">
    <nc r="K341" t="inlineStr">
      <is>
        <t>Разрешение</t>
      </is>
    </nc>
  </rcc>
  <rfmt sheetId="1" sqref="L341" start="0" length="0">
    <dxf>
      <font>
        <sz val="8"/>
        <name val="Times New Roman"/>
        <scheme val="none"/>
      </font>
      <alignment wrapText="1" readingOrder="0"/>
    </dxf>
  </rfmt>
  <rcc rId="4467" sId="1">
    <nc r="M341" t="inlineStr">
      <is>
        <t>ЕПГУ</t>
      </is>
    </nc>
  </rcc>
  <rcc rId="4468" sId="1" odxf="1" dxf="1" numFmtId="4">
    <nc r="N341">
      <v>685177.83</v>
    </nc>
    <odxf>
      <font>
        <name val="Times New Roman"/>
        <scheme val="none"/>
      </font>
      <numFmt numFmtId="0" formatCode="General"/>
      <alignment horizontal="general" readingOrder="0"/>
    </odxf>
    <ndxf>
      <font>
        <sz val="10"/>
        <name val="Times New Roman"/>
        <scheme val="none"/>
      </font>
      <numFmt numFmtId="4" formatCode="#,##0.00"/>
      <alignment horizontal="right" readingOrder="0"/>
    </ndxf>
  </rcc>
  <rcc rId="4469" sId="1" odxf="1" dxf="1" numFmtId="4">
    <nc r="O341">
      <v>0</v>
    </nc>
    <odxf>
      <font>
        <name val="Times New Roman"/>
        <scheme val="none"/>
      </font>
      <numFmt numFmtId="0" formatCode="General"/>
      <alignment horizontal="general" readingOrder="0"/>
    </odxf>
    <ndxf>
      <font>
        <sz val="10"/>
        <color auto="1"/>
        <name val="Times New Roman"/>
        <scheme val="none"/>
      </font>
      <numFmt numFmtId="4" formatCode="#,##0.00"/>
      <alignment horizontal="center" readingOrder="0"/>
    </ndxf>
  </rcc>
  <rcc rId="4470" sId="1" odxf="1" dxf="1" numFmtId="4">
    <nc r="P341">
      <v>137035.57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41" start="0" length="0">
    <dxf>
      <numFmt numFmtId="0" formatCode="General"/>
      <alignment horizontal="general" readingOrder="0"/>
    </dxf>
  </rfmt>
  <rfmt sheetId="1" sqref="R341" start="0" length="0">
    <dxf>
      <alignment horizontal="general" readingOrder="0"/>
    </dxf>
  </rfmt>
  <rfmt sheetId="1" sqref="S341" start="0" length="0">
    <dxf>
      <alignment horizontal="general" readingOrder="0"/>
    </dxf>
  </rfmt>
  <rfmt sheetId="1" sqref="T341" start="0" length="0">
    <dxf>
      <alignment horizontal="general" readingOrder="0"/>
    </dxf>
  </rfmt>
  <rfmt sheetId="1" sqref="U341" start="0" length="0">
    <dxf>
      <alignment horizontal="general" readingOrder="0"/>
    </dxf>
  </rfmt>
  <rfmt sheetId="1" sqref="V341" start="0" length="0">
    <dxf>
      <numFmt numFmtId="4" formatCode="#,##0.00"/>
    </dxf>
  </rfmt>
  <rcc rId="4471" sId="1">
    <nc r="B342">
      <v>5032</v>
    </nc>
  </rcc>
  <rcc rId="4472" sId="1" odxf="1" dxf="1">
    <nc r="C342" t="inlineStr">
      <is>
        <t>Марченко Н.А.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473" sId="1" odxf="1" dxf="1">
    <nc r="D342" t="inlineStr">
      <is>
        <t>ЧАСТНОЕ ОБЩЕОБРАЗОВАТЕЛЬНОЕ УЧРЕЖДЕНИЕ "КЕМБРИДЖСКАЯ МЕЖДУНАРОДНАЯ ШКОЛА"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4474" sId="1" odxf="1" dxf="1">
    <nc r="E342">
      <v>5032059937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475" sId="1" odxf="1" dxf="1">
    <nc r="F342">
      <v>5032999602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476" sId="1" odxf="1" dxf="1" numFmtId="19">
    <nc r="G342">
      <v>45376</v>
    </nc>
    <odxf>
      <numFmt numFmtId="0" formatCode="General"/>
    </odxf>
    <ndxf>
      <numFmt numFmtId="19" formatCode="dd/mm/yyyy"/>
    </ndxf>
  </rcc>
  <rcc rId="4477" sId="1" numFmtId="23">
    <nc r="H342">
      <v>0.60069444444444442</v>
    </nc>
  </rcc>
  <rcc rId="4478" sId="1" odxf="1" dxf="1" numFmtId="19">
    <nc r="I342">
      <v>45386</v>
    </nc>
    <odxf>
      <numFmt numFmtId="0" formatCode="General"/>
    </odxf>
    <ndxf>
      <numFmt numFmtId="19" formatCode="dd/mm/yyyy"/>
    </ndxf>
  </rcc>
  <rcc rId="4479" sId="1" numFmtId="4">
    <nc r="J342">
      <v>166</v>
    </nc>
  </rcc>
  <rcc rId="4480" sId="1">
    <nc r="K342" t="inlineStr">
      <is>
        <t>Разрешение</t>
      </is>
    </nc>
  </rcc>
  <rfmt sheetId="1" sqref="L342" start="0" length="0">
    <dxf>
      <font>
        <sz val="8"/>
        <name val="Times New Roman"/>
        <scheme val="none"/>
      </font>
      <alignment wrapText="1" readingOrder="0"/>
    </dxf>
  </rfmt>
  <rcc rId="4481" sId="1">
    <nc r="M342" t="inlineStr">
      <is>
        <t>ЕПГУ</t>
      </is>
    </nc>
  </rcc>
  <rcc rId="4482" sId="1" odxf="1" dxf="1" numFmtId="4">
    <nc r="N342">
      <v>612273.03</v>
    </nc>
    <odxf>
      <font>
        <name val="Times New Roman"/>
        <scheme val="none"/>
      </font>
      <numFmt numFmtId="0" formatCode="General"/>
      <alignment horizontal="general" readingOrder="0"/>
    </odxf>
    <ndxf>
      <font>
        <sz val="10"/>
        <name val="Times New Roman"/>
        <scheme val="none"/>
      </font>
      <numFmt numFmtId="4" formatCode="#,##0.00"/>
      <alignment horizontal="right" readingOrder="0"/>
    </ndxf>
  </rcc>
  <rcc rId="4483" sId="1" odxf="1" dxf="1" numFmtId="4">
    <nc r="O342">
      <v>0</v>
    </nc>
    <odxf>
      <font>
        <name val="Times New Roman"/>
        <scheme val="none"/>
      </font>
      <numFmt numFmtId="0" formatCode="General"/>
      <alignment horizontal="general" readingOrder="0"/>
    </odxf>
    <ndxf>
      <font>
        <sz val="10"/>
        <color auto="1"/>
        <name val="Times New Roman"/>
        <scheme val="none"/>
      </font>
      <numFmt numFmtId="4" formatCode="#,##0.00"/>
      <alignment horizontal="center" readingOrder="0"/>
    </ndxf>
  </rcc>
  <rcc rId="4484" sId="1" odxf="1" dxf="1" numFmtId="4">
    <nc r="P342">
      <v>122454.61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42" start="0" length="0">
    <dxf>
      <numFmt numFmtId="0" formatCode="General"/>
      <alignment horizontal="general" readingOrder="0"/>
    </dxf>
  </rfmt>
  <rfmt sheetId="1" sqref="R342" start="0" length="0">
    <dxf>
      <alignment horizontal="general" readingOrder="0"/>
    </dxf>
  </rfmt>
  <rfmt sheetId="1" sqref="S342" start="0" length="0">
    <dxf>
      <alignment horizontal="general" readingOrder="0"/>
    </dxf>
  </rfmt>
  <rfmt sheetId="1" sqref="T342" start="0" length="0">
    <dxf>
      <alignment horizontal="general" readingOrder="0"/>
    </dxf>
  </rfmt>
  <rfmt sheetId="1" sqref="U342" start="0" length="0">
    <dxf>
      <alignment horizontal="general" readingOrder="0"/>
    </dxf>
  </rfmt>
  <rfmt sheetId="1" sqref="V342" start="0" length="0">
    <dxf>
      <numFmt numFmtId="4" formatCode="#,##0.00"/>
    </dxf>
  </rfmt>
  <rcc rId="4485" sId="1">
    <nc r="B343">
      <v>5034</v>
    </nc>
  </rcc>
  <rcc rId="4486" sId="1" odxf="1" dxf="1">
    <nc r="C343" t="inlineStr">
      <is>
        <t xml:space="preserve">Панкратова И.Н. 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487" sId="1" odxf="1" dxf="1">
    <nc r="D343" t="inlineStr">
      <is>
        <t>Филиала ПАО "Загорская ГАЭС"</t>
      </is>
    </nc>
    <odxf>
      <alignment wrapText="0" readingOrder="0"/>
    </odxf>
    <ndxf>
      <alignment wrapText="1" readingOrder="0"/>
    </ndxf>
  </rcc>
  <rcc rId="4488" sId="1">
    <nc r="E343">
      <v>5034008033</v>
    </nc>
  </rcc>
  <rcc rId="4489" sId="1">
    <nc r="F343">
      <v>2460066195</v>
    </nc>
  </rcc>
  <rcc rId="4490" sId="1" odxf="1" dxf="1" numFmtId="19">
    <nc r="G343">
      <v>45377</v>
    </nc>
    <odxf>
      <numFmt numFmtId="0" formatCode="General"/>
    </odxf>
    <ndxf>
      <numFmt numFmtId="19" formatCode="dd/mm/yyyy"/>
    </ndxf>
  </rcc>
  <rcc rId="4491" sId="1" numFmtId="23">
    <nc r="H343">
      <v>0.625</v>
    </nc>
  </rcc>
  <rcc rId="4492" sId="1" odxf="1" dxf="1" numFmtId="19">
    <nc r="I343">
      <v>45380</v>
    </nc>
    <odxf>
      <numFmt numFmtId="0" formatCode="General"/>
    </odxf>
    <ndxf>
      <numFmt numFmtId="19" formatCode="dd/mm/yyyy"/>
    </ndxf>
  </rcc>
  <rcc rId="4493" sId="1" numFmtId="4">
    <nc r="J343">
      <v>128</v>
    </nc>
  </rcc>
  <rcc rId="4494" sId="1">
    <nc r="K343" t="inlineStr">
      <is>
        <t>Разрешение</t>
      </is>
    </nc>
  </rcc>
  <rfmt sheetId="1" sqref="L343" start="0" length="0">
    <dxf>
      <font>
        <sz val="8"/>
        <name val="Times New Roman"/>
        <scheme val="none"/>
      </font>
      <alignment wrapText="1" readingOrder="0"/>
    </dxf>
  </rfmt>
  <rcc rId="4495" sId="1" odxf="1" dxf="1" numFmtId="4">
    <nc r="N343">
      <v>1232117.23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496" sId="1" odxf="1" dxf="1" numFmtId="4">
    <nc r="O34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497" sId="1" odxf="1" dxf="1" numFmtId="4">
    <nc r="P343">
      <v>246423.45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43" start="0" length="0">
    <dxf>
      <numFmt numFmtId="0" formatCode="General"/>
      <alignment horizontal="general" readingOrder="0"/>
    </dxf>
  </rfmt>
  <rfmt sheetId="1" sqref="R343" start="0" length="0">
    <dxf>
      <alignment horizontal="general" readingOrder="0"/>
    </dxf>
  </rfmt>
  <rcc rId="4498" sId="1" odxf="1" dxf="1" numFmtId="4">
    <nc r="S343">
      <v>486</v>
    </nc>
    <odxf>
      <alignment horizontal="center" readingOrder="0"/>
    </odxf>
    <ndxf>
      <alignment horizontal="general" readingOrder="0"/>
    </ndxf>
  </rcc>
  <rcc rId="4499" sId="1" odxf="1" dxf="1" numFmtId="19">
    <nc r="T343">
      <v>45409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500" sId="1" odxf="1" dxf="1" numFmtId="19">
    <nc r="U343">
      <v>45414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501" sId="1" odxf="1" dxf="1" numFmtId="4">
    <nc r="V343">
      <v>246423.45</v>
    </nc>
    <odxf>
      <numFmt numFmtId="0" formatCode="General"/>
    </odxf>
    <ndxf>
      <numFmt numFmtId="4" formatCode="#,##0.00"/>
    </ndxf>
  </rcc>
  <rcc rId="4502" sId="1">
    <nc r="B344">
      <v>5011</v>
    </nc>
  </rcc>
  <rcc rId="4503" sId="1" odxf="1" dxf="1">
    <nc r="C344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504" sId="1" odxf="1" dxf="1">
    <nc r="D344" t="inlineStr">
      <is>
        <t>ООО "ТД ВОСХОД"</t>
      </is>
    </nc>
    <odxf>
      <alignment wrapText="0" readingOrder="0"/>
    </odxf>
    <ndxf>
      <alignment wrapText="1" readingOrder="0"/>
    </ndxf>
  </rcc>
  <rcc rId="4505" sId="1">
    <nc r="E344">
      <v>5011019539</v>
    </nc>
  </rcc>
  <rcc rId="4506" sId="1">
    <nc r="F344">
      <v>5029200731</v>
    </nc>
  </rcc>
  <rcc rId="4507" sId="1" odxf="1" dxf="1" numFmtId="19">
    <nc r="G344">
      <v>45378</v>
    </nc>
    <odxf>
      <numFmt numFmtId="0" formatCode="General"/>
    </odxf>
    <ndxf>
      <numFmt numFmtId="19" formatCode="dd/mm/yyyy"/>
    </ndxf>
  </rcc>
  <rcc rId="4508" sId="1">
    <nc r="H344" t="inlineStr">
      <is>
        <t xml:space="preserve"> 11:40</t>
      </is>
    </nc>
  </rcc>
  <rcc rId="4509" sId="1" odxf="1" dxf="1" numFmtId="19">
    <nc r="I344">
      <v>45383</v>
    </nc>
    <odxf>
      <numFmt numFmtId="0" formatCode="General"/>
    </odxf>
    <ndxf>
      <numFmt numFmtId="19" formatCode="dd/mm/yyyy"/>
    </ndxf>
  </rcc>
  <rcc rId="4510" sId="1">
    <nc r="J344" t="inlineStr">
      <is>
        <t>134- Ф</t>
      </is>
    </nc>
  </rcc>
  <rcc rId="4511" sId="1">
    <nc r="K344" t="inlineStr">
      <is>
        <t>Разрешение</t>
      </is>
    </nc>
  </rcc>
  <rfmt sheetId="1" sqref="L344" start="0" length="0">
    <dxf>
      <font>
        <sz val="8"/>
        <name val="Times New Roman"/>
        <scheme val="none"/>
      </font>
      <alignment wrapText="1" readingOrder="0"/>
    </dxf>
  </rfmt>
  <rcc rId="4512" sId="1" odxf="1" dxf="1" numFmtId="4">
    <nc r="N344">
      <v>80794.720000000001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513" sId="1" odxf="1" dxf="1" numFmtId="4">
    <nc r="O34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514" sId="1" odxf="1" dxf="1" numFmtId="4">
    <nc r="P344">
      <v>16102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44" start="0" length="0">
    <dxf>
      <numFmt numFmtId="0" formatCode="General"/>
      <alignment horizontal="general" readingOrder="0"/>
    </dxf>
  </rfmt>
  <rfmt sheetId="1" sqref="R344" start="0" length="0">
    <dxf>
      <alignment horizontal="general" readingOrder="0"/>
    </dxf>
  </rfmt>
  <rfmt sheetId="1" sqref="S344" start="0" length="0">
    <dxf>
      <alignment horizontal="general" readingOrder="0"/>
    </dxf>
  </rfmt>
  <rfmt sheetId="1" sqref="T344" start="0" length="0">
    <dxf>
      <alignment horizontal="general" readingOrder="0"/>
    </dxf>
  </rfmt>
  <rfmt sheetId="1" sqref="U344" start="0" length="0">
    <dxf>
      <alignment horizontal="general" readingOrder="0"/>
    </dxf>
  </rfmt>
  <rfmt sheetId="1" sqref="V344" start="0" length="0">
    <dxf>
      <numFmt numFmtId="4" formatCode="#,##0.00"/>
    </dxf>
  </rfmt>
  <rcc rId="4515" sId="1">
    <nc r="B345">
      <v>5037</v>
    </nc>
  </rcc>
  <rcc rId="4516" sId="1" odxf="1" dxf="1">
    <nc r="C345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517" sId="1" odxf="1" dxf="1">
    <nc r="D345" t="inlineStr">
      <is>
        <t>ЗАО "Рыбхоз Клинский"</t>
      </is>
    </nc>
    <odxf>
      <alignment wrapText="0" readingOrder="0"/>
    </odxf>
    <ndxf>
      <alignment wrapText="1" readingOrder="0"/>
    </ndxf>
  </rcc>
  <rcc rId="4518" sId="1">
    <nc r="E345">
      <v>5037001008</v>
    </nc>
  </rcc>
  <rcc rId="4519" sId="1">
    <nc r="F345">
      <v>5020002478</v>
    </nc>
  </rcc>
  <rcc rId="4520" sId="1" odxf="1" dxf="1" numFmtId="19">
    <nc r="G345">
      <v>45378</v>
    </nc>
    <odxf>
      <numFmt numFmtId="0" formatCode="General"/>
    </odxf>
    <ndxf>
      <numFmt numFmtId="19" formatCode="dd/mm/yyyy"/>
    </ndxf>
  </rcc>
  <rcc rId="4521" sId="1" numFmtId="23">
    <nc r="H345">
      <v>0.73819444444444438</v>
    </nc>
  </rcc>
  <rcc rId="4522" sId="1" odxf="1" dxf="1" numFmtId="19">
    <nc r="I345">
      <v>45387</v>
    </nc>
    <odxf>
      <numFmt numFmtId="0" formatCode="General"/>
    </odxf>
    <ndxf>
      <numFmt numFmtId="19" formatCode="dd/mm/yyyy"/>
    </ndxf>
  </rcc>
  <rcc rId="4523" sId="1" numFmtId="4">
    <nc r="J345">
      <v>175</v>
    </nc>
  </rcc>
  <rcc rId="4524" sId="1">
    <nc r="K345" t="inlineStr">
      <is>
        <t>Разрешение</t>
      </is>
    </nc>
  </rcc>
  <rfmt sheetId="1" sqref="L345" start="0" length="0">
    <dxf>
      <font>
        <sz val="8"/>
        <name val="Times New Roman"/>
        <scheme val="none"/>
      </font>
      <alignment wrapText="1" readingOrder="0"/>
    </dxf>
  </rfmt>
  <rcc rId="4525" sId="1" odxf="1" dxf="1" numFmtId="4">
    <nc r="N345">
      <v>146759.81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526" sId="1" odxf="1" dxf="1" numFmtId="4">
    <nc r="O34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527" sId="1" odxf="1" dxf="1" numFmtId="4">
    <nc r="P345">
      <v>29000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45" start="0" length="0">
    <dxf>
      <numFmt numFmtId="0" formatCode="General"/>
      <alignment horizontal="general" readingOrder="0"/>
    </dxf>
  </rfmt>
  <rfmt sheetId="1" sqref="R345" start="0" length="0">
    <dxf>
      <alignment horizontal="general" readingOrder="0"/>
    </dxf>
  </rfmt>
  <rfmt sheetId="1" sqref="S345" start="0" length="0">
    <dxf>
      <alignment horizontal="general" readingOrder="0"/>
    </dxf>
  </rfmt>
  <rfmt sheetId="1" sqref="T345" start="0" length="0">
    <dxf>
      <alignment horizontal="general" readingOrder="0"/>
    </dxf>
  </rfmt>
  <rfmt sheetId="1" sqref="U345" start="0" length="0">
    <dxf>
      <alignment horizontal="general" readingOrder="0"/>
    </dxf>
  </rfmt>
  <rfmt sheetId="1" sqref="V345" start="0" length="0">
    <dxf>
      <numFmt numFmtId="4" formatCode="#,##0.00"/>
    </dxf>
  </rfmt>
  <rcc rId="4528" sId="1">
    <nc r="B346">
      <v>5023</v>
    </nc>
  </rcc>
  <rcc rId="4529" sId="1" odxf="1" dxf="1">
    <nc r="C346" t="inlineStr">
      <is>
        <t>Давыдова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530" sId="1" odxf="1" dxf="1">
    <nc r="D346" t="inlineStr">
      <is>
        <t>ГОСУДАРСТВЕННОЕ БЮДЖЕТНОЕ УЧРЕЖДЕНИЕ МОСКОВСКОЙ ОБЛАСТИ "МОСАВТОДОР"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531" sId="1" odxf="1" dxf="1">
    <nc r="E346">
      <v>5005001929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32" sId="1" odxf="1" dxf="1">
    <nc r="F346">
      <v>5000001525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33" sId="1" odxf="1" dxf="1" numFmtId="19">
    <nc r="G346">
      <v>45378</v>
    </nc>
    <odxf>
      <numFmt numFmtId="0" formatCode="General"/>
    </odxf>
    <ndxf>
      <numFmt numFmtId="19" formatCode="dd/mm/yyyy"/>
    </ndxf>
  </rcc>
  <rcc rId="4534" sId="1" numFmtId="23">
    <nc r="H346">
      <v>0.50277777777777777</v>
    </nc>
  </rcc>
  <rcc rId="4535" sId="1" odxf="1" dxf="1" numFmtId="19">
    <nc r="I346">
      <v>45380</v>
    </nc>
    <odxf>
      <numFmt numFmtId="0" formatCode="General"/>
    </odxf>
    <ndxf>
      <numFmt numFmtId="19" formatCode="dd/mm/yyyy"/>
    </ndxf>
  </rcc>
  <rcc rId="4536" sId="1" numFmtId="4">
    <nc r="J346">
      <v>123</v>
    </nc>
  </rcc>
  <rcc rId="4537" sId="1">
    <nc r="K346" t="inlineStr">
      <is>
        <t>Отказ</t>
      </is>
    </nc>
  </rcc>
  <rcc rId="4538" sId="1" odxf="1" dxf="1">
    <nc r="L346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4539" sId="1" odxf="1" dxf="1" numFmtId="4">
    <nc r="N346">
      <v>5395278.29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540" sId="1" odxf="1" dxf="1" numFmtId="4">
    <nc r="O34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541" sId="1" odxf="1" dxf="1" numFmtId="4">
    <nc r="P346">
      <v>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46" start="0" length="0">
    <dxf>
      <numFmt numFmtId="0" formatCode="General"/>
      <alignment horizontal="general" readingOrder="0"/>
    </dxf>
  </rfmt>
  <rfmt sheetId="1" sqref="R346" start="0" length="0">
    <dxf>
      <alignment horizontal="general" readingOrder="0"/>
    </dxf>
  </rfmt>
  <rfmt sheetId="1" sqref="S346" start="0" length="0">
    <dxf>
      <alignment horizontal="general" readingOrder="0"/>
    </dxf>
  </rfmt>
  <rfmt sheetId="1" sqref="T346" start="0" length="0">
    <dxf>
      <alignment horizontal="general" readingOrder="0"/>
    </dxf>
  </rfmt>
  <rfmt sheetId="1" sqref="U346" start="0" length="0">
    <dxf>
      <alignment horizontal="general" readingOrder="0"/>
    </dxf>
  </rfmt>
  <rfmt sheetId="1" sqref="V346" start="0" length="0">
    <dxf>
      <numFmt numFmtId="4" formatCode="#,##0.00"/>
    </dxf>
  </rfmt>
  <rcc rId="4542" sId="1">
    <nc r="B347">
      <v>5035</v>
    </nc>
  </rcc>
  <rcc rId="4543" sId="1" odxf="1" dxf="1">
    <nc r="C347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544" sId="1" odxf="1" dxf="1">
    <nc r="D347" t="inlineStr">
      <is>
        <t>АКЦИОНЕРНОЕ ОБЩЕСТВО "МЕТАЛЛОИЗДЕЛИЯ"</t>
      </is>
    </nc>
    <odxf>
      <alignment wrapText="0" readingOrder="0"/>
    </odxf>
    <ndxf>
      <alignment wrapText="1" readingOrder="0"/>
    </ndxf>
  </rcc>
  <rcc rId="4545" sId="1" odxf="1" dxf="1">
    <nc r="E347">
      <v>5035000720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46" sId="1" odxf="1" dxf="1">
    <nc r="F347">
      <v>5035001822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47" sId="1" odxf="1" dxf="1" numFmtId="19">
    <nc r="G347">
      <v>45379</v>
    </nc>
    <odxf>
      <numFmt numFmtId="0" formatCode="General"/>
    </odxf>
    <ndxf>
      <numFmt numFmtId="19" formatCode="dd/mm/yyyy"/>
    </ndxf>
  </rcc>
  <rcc rId="4548" sId="1" numFmtId="23">
    <nc r="H347">
      <v>0.52083333333333337</v>
    </nc>
  </rcc>
  <rcc rId="4549" sId="1" odxf="1" dxf="1" numFmtId="19">
    <nc r="I347">
      <v>45383</v>
    </nc>
    <odxf>
      <numFmt numFmtId="0" formatCode="General"/>
    </odxf>
    <ndxf>
      <numFmt numFmtId="19" formatCode="dd/mm/yyyy"/>
    </ndxf>
  </rcc>
  <rcc rId="4550" sId="1">
    <nc r="J347" t="inlineStr">
      <is>
        <t>139-Ф</t>
      </is>
    </nc>
  </rcc>
  <rcc rId="4551" sId="1">
    <nc r="K347" t="inlineStr">
      <is>
        <t>Отказ</t>
      </is>
    </nc>
  </rcc>
  <rcc rId="4552" sId="1" odxf="1" dxf="1">
    <nc r="L347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4553" sId="1">
    <nc r="M347" t="inlineStr">
      <is>
        <t>ЕПГУ</t>
      </is>
    </nc>
  </rcc>
  <rcc rId="4554" sId="1" odxf="1" dxf="1" numFmtId="4">
    <nc r="N347">
      <v>472889.28</v>
    </nc>
    <odxf>
      <font>
        <name val="Times New Roman"/>
        <scheme val="none"/>
      </font>
      <numFmt numFmtId="0" formatCode="General"/>
      <alignment horizontal="general" vertical="center" readingOrder="0"/>
    </odxf>
    <ndxf>
      <font>
        <color rgb="FF000000"/>
        <name val="Times New Roman"/>
        <scheme val="none"/>
      </font>
      <numFmt numFmtId="4" formatCode="#,##0.00"/>
      <alignment horizontal="right" vertical="top" readingOrder="0"/>
    </ndxf>
  </rcc>
  <rcc rId="4555" sId="1" odxf="1" dxf="1" numFmtId="4">
    <nc r="O34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556" sId="1" odxf="1" dxf="1" numFmtId="4">
    <nc r="P347">
      <v>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47" start="0" length="0">
    <dxf>
      <numFmt numFmtId="0" formatCode="General"/>
      <alignment horizontal="general" readingOrder="0"/>
    </dxf>
  </rfmt>
  <rfmt sheetId="1" sqref="R347" start="0" length="0">
    <dxf>
      <alignment horizontal="general" readingOrder="0"/>
    </dxf>
  </rfmt>
  <rfmt sheetId="1" sqref="S347" start="0" length="0">
    <dxf>
      <alignment horizontal="general" readingOrder="0"/>
    </dxf>
  </rfmt>
  <rfmt sheetId="1" sqref="T347" start="0" length="0">
    <dxf>
      <alignment horizontal="general" readingOrder="0"/>
    </dxf>
  </rfmt>
  <rfmt sheetId="1" sqref="U347" start="0" length="0">
    <dxf>
      <alignment horizontal="general" readingOrder="0"/>
    </dxf>
  </rfmt>
  <rfmt sheetId="1" sqref="V347" start="0" length="0">
    <dxf>
      <numFmt numFmtId="4" formatCode="#,##0.00"/>
    </dxf>
  </rfmt>
  <rcc rId="4557" sId="1">
    <nc r="B348">
      <v>5027</v>
    </nc>
  </rcc>
  <rcc rId="4558" sId="1" odxf="1" dxf="1">
    <nc r="C348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559" sId="1" odxf="1" dxf="1">
    <nc r="D348" t="inlineStr">
      <is>
        <t>ОБЩЕСТВО С ОГРАНИЧЕННОЙ ОТВЕТСТВЕННОСТЬЮ "НИКОГЛАСС"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560" sId="1" odxf="1" dxf="1">
    <nc r="E348">
      <v>5027001943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61" sId="1" odxf="1" dxf="1">
    <nc r="F348">
      <v>5005036345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62" sId="1" odxf="1" dxf="1" numFmtId="19">
    <nc r="G348">
      <v>45383</v>
    </nc>
    <odxf>
      <numFmt numFmtId="0" formatCode="General"/>
    </odxf>
    <ndxf>
      <numFmt numFmtId="19" formatCode="dd/mm/yyyy"/>
    </ndxf>
  </rcc>
  <rcc rId="4563" sId="1" numFmtId="23">
    <nc r="H348">
      <v>0.65555555555555556</v>
    </nc>
  </rcc>
  <rcc rId="4564" sId="1" odxf="1" dxf="1" numFmtId="19">
    <nc r="I348">
      <v>45386</v>
    </nc>
    <odxf>
      <numFmt numFmtId="0" formatCode="General"/>
    </odxf>
    <ndxf>
      <numFmt numFmtId="19" formatCode="dd/mm/yyyy"/>
    </ndxf>
  </rcc>
  <rcc rId="4565" sId="1" numFmtId="4">
    <nc r="J348">
      <v>164</v>
    </nc>
  </rcc>
  <rcc rId="4566" sId="1">
    <nc r="K348" t="inlineStr">
      <is>
        <t>Разрешение</t>
      </is>
    </nc>
  </rcc>
  <rfmt sheetId="1" sqref="L348" start="0" length="0">
    <dxf>
      <font>
        <sz val="8"/>
        <name val="Times New Roman"/>
        <scheme val="none"/>
      </font>
      <alignment wrapText="1" readingOrder="0"/>
    </dxf>
  </rfmt>
  <rcc rId="4567" sId="1" odxf="1" dxf="1" numFmtId="4">
    <nc r="N348">
      <v>1743247.87</v>
    </nc>
    <odxf>
      <font>
        <name val="Times New Roman"/>
        <scheme val="none"/>
      </font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Arial"/>
        <scheme val="none"/>
      </font>
      <numFmt numFmtId="4" formatCode="#,##0.00"/>
      <alignment vertical="bottom" readingOrder="0"/>
      <border outline="0">
        <left/>
        <right/>
        <top/>
        <bottom/>
      </border>
    </ndxf>
  </rcc>
  <rcc rId="4568" sId="1" odxf="1" dxf="1" numFmtId="4">
    <nc r="O34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569" sId="1" odxf="1" dxf="1" numFmtId="4">
    <nc r="P348">
      <v>344920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48" start="0" length="0">
    <dxf>
      <numFmt numFmtId="0" formatCode="General"/>
      <alignment horizontal="general" readingOrder="0"/>
    </dxf>
  </rfmt>
  <rfmt sheetId="1" sqref="R348" start="0" length="0">
    <dxf>
      <alignment horizontal="general" readingOrder="0"/>
    </dxf>
  </rfmt>
  <rfmt sheetId="1" sqref="S348" start="0" length="0">
    <dxf>
      <alignment horizontal="general" readingOrder="0"/>
    </dxf>
  </rfmt>
  <rfmt sheetId="1" sqref="T348" start="0" length="0">
    <dxf>
      <alignment horizontal="general" readingOrder="0"/>
    </dxf>
  </rfmt>
  <rfmt sheetId="1" sqref="U348" start="0" length="0">
    <dxf>
      <alignment horizontal="general" readingOrder="0"/>
    </dxf>
  </rfmt>
  <rfmt sheetId="1" sqref="V348" start="0" length="0">
    <dxf>
      <numFmt numFmtId="4" formatCode="#,##0.00"/>
    </dxf>
  </rfmt>
  <rcc rId="4570" sId="1">
    <nc r="B349">
      <v>5022</v>
    </nc>
  </rcc>
  <rcc rId="4571" sId="1" odxf="1" dxf="1">
    <nc r="C349" t="inlineStr">
      <is>
        <t>Савченко Н.С.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4572" sId="1" odxf="1" dxf="1">
    <nc r="D349" t="inlineStr">
      <is>
        <t>Филиал Общества с ограниченной ответственностью"Газпром трансгаз Москва" Серпуховское ЛПУМГ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573" sId="1" odxf="1" dxf="1">
    <nc r="E349">
      <v>5022770828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74" sId="1" odxf="1" dxf="1">
    <nc r="F349">
      <v>5003028028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75" sId="1" odxf="1" dxf="1" numFmtId="19">
    <nc r="G349">
      <v>45383</v>
    </nc>
    <odxf>
      <numFmt numFmtId="0" formatCode="General"/>
    </odxf>
    <ndxf>
      <numFmt numFmtId="19" formatCode="dd/mm/yyyy"/>
    </ndxf>
  </rcc>
  <rcc rId="4576" sId="1" numFmtId="23">
    <nc r="H349">
      <v>0.65555555555555556</v>
    </nc>
  </rcc>
  <rcc rId="4577" sId="1" odxf="1" dxf="1" numFmtId="19">
    <nc r="I349">
      <v>45385</v>
    </nc>
    <odxf>
      <numFmt numFmtId="0" formatCode="General"/>
    </odxf>
    <ndxf>
      <numFmt numFmtId="19" formatCode="dd/mm/yyyy"/>
    </ndxf>
  </rcc>
  <rcc rId="4578" sId="1" numFmtId="4">
    <nc r="J349">
      <v>152</v>
    </nc>
  </rcc>
  <rcc rId="4579" sId="1">
    <nc r="K349" t="inlineStr">
      <is>
        <t>Разрешение</t>
      </is>
    </nc>
  </rcc>
  <rcc rId="4580" sId="1" odxf="1" dxf="1" numFmtId="4">
    <nc r="N349">
      <v>824997.59</v>
    </nc>
    <odxf>
      <font>
        <name val="Times New Roman"/>
        <scheme val="none"/>
      </font>
      <numFmt numFmtId="0" formatCode="General"/>
      <alignment horizontal="general" vertical="center" readingOrder="0"/>
    </odxf>
    <ndxf>
      <font>
        <color rgb="FF000000"/>
        <name val="Times New Roman"/>
        <scheme val="none"/>
      </font>
      <numFmt numFmtId="4" formatCode="#,##0.00"/>
      <alignment horizontal="right" vertical="top" readingOrder="0"/>
    </ndxf>
  </rcc>
  <rcc rId="4581" sId="1" odxf="1" dxf="1" numFmtId="4">
    <nc r="O34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582" sId="1" odxf="1" dxf="1" numFmtId="4">
    <nc r="P349">
      <v>153600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49" start="0" length="0">
    <dxf>
      <numFmt numFmtId="0" formatCode="General"/>
      <alignment horizontal="general" readingOrder="0"/>
    </dxf>
  </rfmt>
  <rfmt sheetId="1" sqref="R349" start="0" length="0">
    <dxf>
      <alignment horizontal="general" readingOrder="0"/>
    </dxf>
  </rfmt>
  <rfmt sheetId="1" sqref="S349" start="0" length="0">
    <dxf>
      <alignment horizontal="general" readingOrder="0"/>
    </dxf>
  </rfmt>
  <rfmt sheetId="1" sqref="T349" start="0" length="0">
    <dxf>
      <alignment horizontal="general" readingOrder="0"/>
    </dxf>
  </rfmt>
  <rfmt sheetId="1" sqref="U349" start="0" length="0">
    <dxf>
      <alignment horizontal="general" readingOrder="0"/>
    </dxf>
  </rfmt>
  <rfmt sheetId="1" sqref="V349" start="0" length="0">
    <dxf>
      <numFmt numFmtId="4" formatCode="#,##0.00"/>
    </dxf>
  </rfmt>
  <rcc rId="4583" sId="1">
    <nc r="B350">
      <v>5034</v>
    </nc>
  </rcc>
  <rcc rId="4584" sId="1" odxf="1" dxf="1">
    <nc r="C350" t="inlineStr">
      <is>
        <t xml:space="preserve">Панкратова И.Н. 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585" sId="1" odxf="1" dxf="1">
    <nc r="D350" t="inlineStr">
      <is>
        <t>АКЦИОНЕРНОЕ ОБЩЕСТВО "ЗАГОРСКАЯ ГАЭС-2"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586" sId="1" odxf="1" dxf="1">
    <nc r="E350">
      <v>5034006745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87" sId="1" odxf="1" dxf="1">
    <nc r="F350">
      <v>5042086312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588" sId="1" odxf="1" dxf="1" numFmtId="19">
    <nc r="G350">
      <v>45383</v>
    </nc>
    <odxf>
      <numFmt numFmtId="0" formatCode="General"/>
    </odxf>
    <ndxf>
      <numFmt numFmtId="19" formatCode="dd/mm/yyyy"/>
    </ndxf>
  </rcc>
  <rcc rId="4589" sId="1" numFmtId="23">
    <nc r="H350">
      <v>0.63541666666666663</v>
    </nc>
  </rcc>
  <rcc rId="4590" sId="1" odxf="1" dxf="1" numFmtId="19">
    <nc r="I350">
      <v>45391</v>
    </nc>
    <odxf>
      <numFmt numFmtId="0" formatCode="General"/>
    </odxf>
    <ndxf>
      <numFmt numFmtId="19" formatCode="dd/mm/yyyy"/>
    </ndxf>
  </rcc>
  <rcc rId="4591" sId="1" numFmtId="4">
    <nc r="J350">
      <v>199</v>
    </nc>
  </rcc>
  <rcc rId="4592" sId="1">
    <nc r="K350" t="inlineStr">
      <is>
        <t>Отказ</t>
      </is>
    </nc>
  </rcc>
  <rcc rId="4593" sId="1" odxf="1" dxf="1">
    <nc r="L350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9"/>
        <name val="Times New Roman"/>
        <scheme val="none"/>
      </font>
      <alignment wrapText="1" readingOrder="0"/>
    </ndxf>
  </rcc>
  <rcc rId="4594" sId="1" odxf="1" dxf="1" numFmtId="4">
    <nc r="N350">
      <v>174131.74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595" sId="1" odxf="1" dxf="1" numFmtId="4">
    <nc r="O35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596" sId="1" odxf="1" dxf="1" numFmtId="4">
    <nc r="P350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0" start="0" length="0">
    <dxf>
      <numFmt numFmtId="0" formatCode="General"/>
      <alignment horizontal="general" readingOrder="0"/>
    </dxf>
  </rfmt>
  <rfmt sheetId="1" sqref="R350" start="0" length="0">
    <dxf>
      <alignment horizontal="general" readingOrder="0"/>
    </dxf>
  </rfmt>
  <rfmt sheetId="1" sqref="S350" start="0" length="0">
    <dxf>
      <alignment horizontal="general" readingOrder="0"/>
    </dxf>
  </rfmt>
  <rfmt sheetId="1" sqref="T350" start="0" length="0">
    <dxf>
      <alignment horizontal="general" readingOrder="0"/>
    </dxf>
  </rfmt>
  <rfmt sheetId="1" sqref="U350" start="0" length="0">
    <dxf>
      <alignment horizontal="general" readingOrder="0"/>
    </dxf>
  </rfmt>
  <rfmt sheetId="1" sqref="V350" start="0" length="0">
    <dxf>
      <numFmt numFmtId="4" formatCode="#,##0.00"/>
    </dxf>
  </rfmt>
  <rcc rId="4597" sId="1">
    <nc r="B351">
      <v>5004</v>
    </nc>
  </rcc>
  <rcc rId="4598" sId="1" odxf="1" dxf="1">
    <nc r="C351" t="inlineStr">
      <is>
        <t>Первакова О.А.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599" sId="1" odxf="1" dxf="1">
    <nc r="D351" t="inlineStr">
      <is>
        <t>Территориальное управление № 10 Государственного казенного учреждения Московской области "Московская областная противопожарно-спасательная служба"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600" sId="1" odxf="1" dxf="1">
    <nc r="E351">
      <v>5004005218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01" sId="1" odxf="1" dxf="1">
    <nc r="F351">
      <v>5027130077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02" sId="1" odxf="1" dxf="1" numFmtId="19">
    <nc r="G351">
      <v>45383</v>
    </nc>
    <odxf>
      <numFmt numFmtId="0" formatCode="General"/>
    </odxf>
    <ndxf>
      <numFmt numFmtId="19" formatCode="dd/mm/yyyy"/>
    </ndxf>
  </rcc>
  <rcc rId="4603" sId="1" numFmtId="23">
    <nc r="H351">
      <v>0.6645833333333333</v>
    </nc>
  </rcc>
  <rcc rId="4604" sId="1" odxf="1" dxf="1" numFmtId="19">
    <nc r="I351">
      <v>45387</v>
    </nc>
    <odxf>
      <numFmt numFmtId="0" formatCode="General"/>
    </odxf>
    <ndxf>
      <numFmt numFmtId="19" formatCode="dd/mm/yyyy"/>
    </ndxf>
  </rcc>
  <rcc rId="4605" sId="1" numFmtId="4">
    <nc r="J351">
      <v>182</v>
    </nc>
  </rcc>
  <rcc rId="4606" sId="1">
    <nc r="K351" t="inlineStr">
      <is>
        <t>Разрешение</t>
      </is>
    </nc>
  </rcc>
  <rcc rId="4607" sId="1" odxf="1" dxf="1" numFmtId="4">
    <nc r="N351">
      <v>472256.58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608" sId="1" odxf="1" dxf="1" numFmtId="4">
    <nc r="O35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609" sId="1" odxf="1" dxf="1" numFmtId="4">
    <nc r="P351">
      <v>94451.32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1" start="0" length="0">
    <dxf>
      <numFmt numFmtId="0" formatCode="General"/>
      <alignment horizontal="general" readingOrder="0"/>
    </dxf>
  </rfmt>
  <rfmt sheetId="1" sqref="R351" start="0" length="0">
    <dxf>
      <alignment horizontal="general" readingOrder="0"/>
    </dxf>
  </rfmt>
  <rfmt sheetId="1" sqref="S351" start="0" length="0">
    <dxf>
      <alignment horizontal="general" readingOrder="0"/>
    </dxf>
  </rfmt>
  <rfmt sheetId="1" sqref="T351" start="0" length="0">
    <dxf>
      <alignment horizontal="general" readingOrder="0"/>
    </dxf>
  </rfmt>
  <rfmt sheetId="1" sqref="U351" start="0" length="0">
    <dxf>
      <alignment horizontal="general" readingOrder="0"/>
    </dxf>
  </rfmt>
  <rfmt sheetId="1" sqref="V351" start="0" length="0">
    <dxf>
      <numFmt numFmtId="4" formatCode="#,##0.00"/>
    </dxf>
  </rfmt>
  <rcc rId="4610" sId="1">
    <nc r="B352">
      <v>5040</v>
    </nc>
  </rcc>
  <rcc rId="4611" sId="1" odxf="1" dxf="1">
    <nc r="C352" t="inlineStr">
      <is>
        <t xml:space="preserve">Панкратова И.Н. 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612" sId="1" odxf="1" dxf="1">
    <nc r="D352" t="inlineStr">
      <is>
        <t>АКЦИОНЕРНОЕ ОБЩЕСТВО "ОПЫТНЫЙ МЕХАНИЧЕСКИЙ ЗАВОД НИИХИММАШ"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613" sId="1" odxf="1" dxf="1">
    <nc r="E352">
      <v>5040002563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14" sId="1" odxf="1" dxf="1">
    <nc r="F352">
      <v>5050003422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15" sId="1" odxf="1" dxf="1" numFmtId="19">
    <nc r="G352">
      <v>45383</v>
    </nc>
    <odxf>
      <numFmt numFmtId="0" formatCode="General"/>
    </odxf>
    <ndxf>
      <numFmt numFmtId="19" formatCode="dd/mm/yyyy"/>
    </ndxf>
  </rcc>
  <rcc rId="4616" sId="1" numFmtId="23">
    <nc r="H352">
      <v>0.63541666666666663</v>
    </nc>
  </rcc>
  <rcc rId="4617" sId="1" odxf="1" dxf="1" numFmtId="19">
    <nc r="I352">
      <v>45391</v>
    </nc>
    <odxf>
      <numFmt numFmtId="0" formatCode="General"/>
    </odxf>
    <ndxf>
      <numFmt numFmtId="19" formatCode="dd/mm/yyyy"/>
    </ndxf>
  </rcc>
  <rcc rId="4618" sId="1" numFmtId="4">
    <nc r="J352">
      <v>205</v>
    </nc>
  </rcc>
  <rcc rId="4619" sId="1">
    <nc r="K352" t="inlineStr">
      <is>
        <t>Разрешение</t>
      </is>
    </nc>
  </rcc>
  <rcc rId="4620" sId="1" odxf="1" dxf="1" numFmtId="4">
    <nc r="N352">
      <v>546043.93999999994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621" sId="1" odxf="1" dxf="1" numFmtId="4">
    <nc r="O35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622" sId="1" odxf="1" dxf="1" numFmtId="4">
    <nc r="P352">
      <v>109208.79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2" start="0" length="0">
    <dxf>
      <numFmt numFmtId="0" formatCode="General"/>
      <alignment horizontal="general" readingOrder="0"/>
    </dxf>
  </rfmt>
  <rfmt sheetId="1" sqref="R352" start="0" length="0">
    <dxf>
      <alignment horizontal="general" readingOrder="0"/>
    </dxf>
  </rfmt>
  <rfmt sheetId="1" sqref="S352" start="0" length="0">
    <dxf>
      <alignment horizontal="general" readingOrder="0"/>
    </dxf>
  </rfmt>
  <rfmt sheetId="1" sqref="T352" start="0" length="0">
    <dxf>
      <alignment horizontal="general" readingOrder="0"/>
    </dxf>
  </rfmt>
  <rfmt sheetId="1" sqref="U352" start="0" length="0">
    <dxf>
      <alignment horizontal="general" readingOrder="0"/>
    </dxf>
  </rfmt>
  <rfmt sheetId="1" sqref="V352" start="0" length="0">
    <dxf>
      <numFmt numFmtId="4" formatCode="#,##0.00"/>
    </dxf>
  </rfmt>
  <rcc rId="4623" sId="1">
    <nc r="B353">
      <v>5025</v>
    </nc>
  </rcc>
  <rcc rId="4624" sId="1" odxf="1" dxf="1">
    <nc r="C353" t="inlineStr">
      <is>
        <t>Цыганова Л.Е.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625" sId="1" odxf="1" dxf="1">
    <nc r="D353" t="inlineStr">
      <is>
        <t>Филиал публичного акционерного общества "Московская кондитерская фабрика "Красный Октябрь" "Производство №3 в г. Коломне"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626" sId="1" odxf="1" dxf="1">
    <nc r="E353">
      <v>5025001489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27" sId="1" odxf="1" dxf="1">
    <nc r="F353">
      <v>7706043263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28" sId="1" odxf="1" dxf="1" numFmtId="19">
    <nc r="G353">
      <v>45383</v>
    </nc>
    <odxf>
      <numFmt numFmtId="0" formatCode="General"/>
    </odxf>
    <ndxf>
      <numFmt numFmtId="19" formatCode="dd/mm/yyyy"/>
    </ndxf>
  </rcc>
  <rcc rId="4629" sId="1" numFmtId="23">
    <nc r="H353">
      <v>0.65625</v>
    </nc>
  </rcc>
  <rcc rId="4630" sId="1" odxf="1" dxf="1" numFmtId="19">
    <nc r="I353">
      <v>45385</v>
    </nc>
    <odxf>
      <numFmt numFmtId="0" formatCode="General"/>
    </odxf>
    <ndxf>
      <numFmt numFmtId="19" formatCode="dd/mm/yyyy"/>
    </ndxf>
  </rcc>
  <rcc rId="4631" sId="1" numFmtId="4">
    <nc r="J353">
      <v>163</v>
    </nc>
  </rcc>
  <rcc rId="4632" sId="1">
    <nc r="K353" t="inlineStr">
      <is>
        <t>Разрешение</t>
      </is>
    </nc>
  </rcc>
  <rcc rId="4633" sId="1" odxf="1" dxf="1" numFmtId="4">
    <nc r="N353">
      <v>921151.89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634" sId="1" odxf="1" dxf="1" numFmtId="4">
    <nc r="O35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635" sId="1" odxf="1" dxf="1" numFmtId="4">
    <nc r="P353">
      <v>184200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3" start="0" length="0">
    <dxf>
      <numFmt numFmtId="0" formatCode="General"/>
      <alignment horizontal="general" readingOrder="0"/>
    </dxf>
  </rfmt>
  <rfmt sheetId="1" sqref="R353" start="0" length="0">
    <dxf>
      <alignment horizontal="general" readingOrder="0"/>
    </dxf>
  </rfmt>
  <rfmt sheetId="1" sqref="S353" start="0" length="0">
    <dxf>
      <alignment horizontal="general" readingOrder="0"/>
    </dxf>
  </rfmt>
  <rfmt sheetId="1" sqref="T353" start="0" length="0">
    <dxf>
      <alignment horizontal="general" readingOrder="0"/>
    </dxf>
  </rfmt>
  <rfmt sheetId="1" sqref="U353" start="0" length="0">
    <dxf>
      <alignment horizontal="general" readingOrder="0"/>
    </dxf>
  </rfmt>
  <rfmt sheetId="1" sqref="V353" start="0" length="0">
    <dxf>
      <numFmt numFmtId="4" formatCode="#,##0.00"/>
    </dxf>
  </rfmt>
  <rcc rId="4636" sId="1">
    <nc r="B354">
      <v>5037</v>
    </nc>
  </rcc>
  <rcc rId="4637" sId="1" odxf="1" dxf="1">
    <nc r="C354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638" sId="1" odxf="1" dxf="1">
    <nc r="D354" t="inlineStr">
      <is>
        <t>ОБЩЕСТВО С ОГРАНИЧЕННОЙ ОТВЕТСТВЕННОСТЬЮ "КОЛОРНИЛ"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639" sId="1" odxf="1" dxf="1">
    <nc r="E354">
      <v>5037007894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40" sId="1" odxf="1" dxf="1">
    <nc r="F354">
      <v>5020077900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41" sId="1" odxf="1" dxf="1" numFmtId="19">
    <nc r="G354">
      <v>45383</v>
    </nc>
    <odxf>
      <numFmt numFmtId="0" formatCode="General"/>
    </odxf>
    <ndxf>
      <numFmt numFmtId="19" formatCode="dd/mm/yyyy"/>
    </ndxf>
  </rcc>
  <rcc rId="4642" sId="1" numFmtId="23">
    <nc r="H354">
      <v>0.74305555555555547</v>
    </nc>
  </rcc>
  <rcc rId="4643" sId="1" odxf="1" dxf="1" numFmtId="19">
    <nc r="I354">
      <v>45385</v>
    </nc>
    <odxf>
      <numFmt numFmtId="0" formatCode="General"/>
    </odxf>
    <ndxf>
      <numFmt numFmtId="19" formatCode="dd/mm/yyyy"/>
    </ndxf>
  </rcc>
  <rcc rId="4644" sId="1" numFmtId="4">
    <nc r="J354">
      <v>162</v>
    </nc>
  </rcc>
  <rcc rId="4645" sId="1">
    <nc r="K354" t="inlineStr">
      <is>
        <t>Разрешение</t>
      </is>
    </nc>
  </rcc>
  <rcc rId="4646" sId="1">
    <nc r="M354" t="inlineStr">
      <is>
        <t>ЕПГУ</t>
      </is>
    </nc>
  </rcc>
  <rcc rId="4647" sId="1" odxf="1" dxf="1" numFmtId="4">
    <nc r="N354">
      <v>531598.86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648" sId="1" odxf="1" dxf="1" numFmtId="4">
    <nc r="O35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649" sId="1" odxf="1" dxf="1" numFmtId="4">
    <nc r="P354">
      <v>96570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4" start="0" length="0">
    <dxf>
      <numFmt numFmtId="0" formatCode="General"/>
      <alignment horizontal="general" readingOrder="0"/>
    </dxf>
  </rfmt>
  <rfmt sheetId="1" sqref="R354" start="0" length="0">
    <dxf>
      <alignment horizontal="general" readingOrder="0"/>
    </dxf>
  </rfmt>
  <rfmt sheetId="1" sqref="S354" start="0" length="0">
    <dxf>
      <alignment horizontal="general" readingOrder="0"/>
    </dxf>
  </rfmt>
  <rfmt sheetId="1" sqref="T354" start="0" length="0">
    <dxf>
      <alignment horizontal="general" readingOrder="0"/>
    </dxf>
  </rfmt>
  <rfmt sheetId="1" sqref="U354" start="0" length="0">
    <dxf>
      <alignment horizontal="general" readingOrder="0"/>
    </dxf>
  </rfmt>
  <rfmt sheetId="1" sqref="V354" start="0" length="0">
    <dxf>
      <numFmt numFmtId="4" formatCode="#,##0.00"/>
    </dxf>
  </rfmt>
  <rcc rId="4650" sId="1">
    <nc r="B355">
      <v>5011</v>
    </nc>
  </rcc>
  <rcc rId="4651" sId="1" odxf="1" dxf="1">
    <nc r="C355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652" sId="1" odxf="1" dxf="1">
    <nc r="D355" t="inlineStr">
      <is>
        <t>ОБЩЕСТВО С ОГРАНИЧЕННОЙ ОТВЕТСТВЕННОСТЬЮ "ПРОИЗВОДСТВЕННАЯ СТРОИТЕЛЬНАЯ КОМПАНИЯ "МАЯК"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653" sId="1" odxf="1" dxf="1">
    <nc r="E355">
      <v>5011312754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54" sId="1" odxf="1" dxf="1">
    <nc r="F355">
      <v>5038105393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55" sId="1" odxf="1" dxf="1" numFmtId="19">
    <nc r="G355">
      <v>45384</v>
    </nc>
    <odxf>
      <numFmt numFmtId="0" formatCode="General"/>
    </odxf>
    <ndxf>
      <numFmt numFmtId="19" formatCode="dd/mm/yyyy"/>
    </ndxf>
  </rcc>
  <rcc rId="4656" sId="1" numFmtId="23">
    <nc r="H355">
      <v>0.6430555555555556</v>
    </nc>
  </rcc>
  <rcc rId="4657" sId="1" odxf="1" dxf="1" numFmtId="19">
    <nc r="I355">
      <v>45385</v>
    </nc>
    <odxf>
      <numFmt numFmtId="0" formatCode="General"/>
    </odxf>
    <ndxf>
      <numFmt numFmtId="19" formatCode="dd/mm/yyyy"/>
    </ndxf>
  </rcc>
  <rcc rId="4658" sId="1" numFmtId="4">
    <nc r="J355">
      <v>161</v>
    </nc>
  </rcc>
  <rcc rId="4659" sId="1">
    <nc r="K355" t="inlineStr">
      <is>
        <t>Отказ</t>
      </is>
    </nc>
  </rcc>
  <rcc rId="4660" sId="1" odxf="1" dxf="1">
    <nc r="L355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7"/>
        <name val="Times New Roman"/>
        <scheme val="none"/>
      </font>
      <alignment wrapText="1" readingOrder="0"/>
    </ndxf>
  </rcc>
  <rcc rId="4661" sId="1" odxf="1" dxf="1" numFmtId="4">
    <nc r="N355">
      <v>218315.82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662" sId="1" odxf="1" dxf="1" numFmtId="4">
    <nc r="O35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663" sId="1" odxf="1" dxf="1" numFmtId="4">
    <nc r="P355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5" start="0" length="0">
    <dxf>
      <numFmt numFmtId="0" formatCode="General"/>
      <alignment horizontal="general" readingOrder="0"/>
    </dxf>
  </rfmt>
  <rfmt sheetId="1" sqref="R355" start="0" length="0">
    <dxf>
      <alignment horizontal="general" readingOrder="0"/>
    </dxf>
  </rfmt>
  <rfmt sheetId="1" sqref="S355" start="0" length="0">
    <dxf>
      <alignment horizontal="general" readingOrder="0"/>
    </dxf>
  </rfmt>
  <rfmt sheetId="1" sqref="T355" start="0" length="0">
    <dxf>
      <alignment horizontal="general" readingOrder="0"/>
    </dxf>
  </rfmt>
  <rfmt sheetId="1" sqref="U355" start="0" length="0">
    <dxf>
      <alignment horizontal="general" readingOrder="0"/>
    </dxf>
  </rfmt>
  <rfmt sheetId="1" sqref="V355" start="0" length="0">
    <dxf>
      <numFmt numFmtId="4" formatCode="#,##0.00"/>
    </dxf>
  </rfmt>
  <rcc rId="4664" sId="1">
    <nc r="B356">
      <v>5031</v>
    </nc>
  </rcc>
  <rcc rId="4665" sId="1" odxf="1" dxf="1">
    <nc r="C356" t="inlineStr">
      <is>
        <t>Фомичева Л.Ю.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666" sId="1" odxf="1" dxf="1">
    <nc r="D356" t="inlineStr">
      <is>
        <t>АКЦИОНЕРНОЕ ОБЩЕСТВО "БИСЕРОВСКИЙ РЫБОКОМБИНАТ"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667" sId="1" odxf="1" dxf="1">
    <nc r="E356">
      <v>5031001727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68" sId="1" odxf="1" dxf="1">
    <nc r="F356">
      <v>5031017204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69" sId="1" odxf="1" dxf="1" numFmtId="19">
    <nc r="G356">
      <v>45384</v>
    </nc>
    <odxf>
      <numFmt numFmtId="0" formatCode="General"/>
    </odxf>
    <ndxf>
      <numFmt numFmtId="19" formatCode="dd/mm/yyyy"/>
    </ndxf>
  </rcc>
  <rcc rId="4670" sId="1" numFmtId="23">
    <nc r="H356">
      <v>0.44513888888888892</v>
    </nc>
  </rcc>
  <rcc rId="4671" sId="1" odxf="1" dxf="1" numFmtId="19">
    <nc r="I356">
      <v>45390</v>
    </nc>
    <odxf>
      <numFmt numFmtId="0" formatCode="General"/>
    </odxf>
    <ndxf>
      <numFmt numFmtId="19" formatCode="dd/mm/yyyy"/>
    </ndxf>
  </rcc>
  <rcc rId="4672" sId="1" numFmtId="4">
    <nc r="J356">
      <v>193</v>
    </nc>
  </rcc>
  <rcc rId="4673" sId="1">
    <nc r="K356" t="inlineStr">
      <is>
        <t>Разрешение</t>
      </is>
    </nc>
  </rcc>
  <rcc rId="4674" sId="1">
    <nc r="M356" t="inlineStr">
      <is>
        <t>ЕПГУ</t>
      </is>
    </nc>
  </rcc>
  <rcc rId="4675" sId="1" odxf="1" dxf="1" numFmtId="4">
    <nc r="N356">
      <v>453455.26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676" sId="1" odxf="1" dxf="1" numFmtId="4">
    <nc r="O35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677" sId="1" odxf="1" dxf="1" numFmtId="4">
    <nc r="P356">
      <v>51270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6" start="0" length="0">
    <dxf>
      <numFmt numFmtId="0" formatCode="General"/>
      <alignment horizontal="general" readingOrder="0"/>
    </dxf>
  </rfmt>
  <rfmt sheetId="1" sqref="R356" start="0" length="0">
    <dxf>
      <alignment horizontal="general" readingOrder="0"/>
    </dxf>
  </rfmt>
  <rfmt sheetId="1" sqref="S356" start="0" length="0">
    <dxf>
      <alignment horizontal="general" readingOrder="0"/>
    </dxf>
  </rfmt>
  <rfmt sheetId="1" sqref="T356" start="0" length="0">
    <dxf>
      <alignment horizontal="general" readingOrder="0"/>
    </dxf>
  </rfmt>
  <rfmt sheetId="1" sqref="U356" start="0" length="0">
    <dxf>
      <alignment horizontal="general" readingOrder="0"/>
    </dxf>
  </rfmt>
  <rfmt sheetId="1" sqref="V356" start="0" length="0">
    <dxf>
      <numFmt numFmtId="4" formatCode="#,##0.00"/>
    </dxf>
  </rfmt>
  <rcc rId="4678" sId="1">
    <nc r="B357">
      <v>5018</v>
    </nc>
  </rcc>
  <rcc rId="4679" sId="1" odxf="1" dxf="1">
    <nc r="C357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680" sId="1" odxf="1" dxf="1">
    <nc r="D357" t="inlineStr">
      <is>
        <t>ОБЩЕСТВО С ОГРАНИЧЕННОЙ ОТВЕТСТВЕННОСТЬЮ "ПРОИЗВОДСТВЕННОЕ КОММЕРЧЕСКОЕ ПРЕДПРИЯТИЕ КОРД"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681" sId="1" odxf="1" dxf="1">
    <nc r="E357">
      <v>5018116960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82" sId="1" odxf="1" dxf="1">
    <nc r="F357">
      <v>5074111314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83" sId="1" odxf="1" dxf="1" numFmtId="19">
    <nc r="G357">
      <v>45384</v>
    </nc>
    <odxf>
      <numFmt numFmtId="0" formatCode="General"/>
    </odxf>
    <ndxf>
      <numFmt numFmtId="19" formatCode="dd/mm/yyyy"/>
    </ndxf>
  </rcc>
  <rcc rId="4684" sId="1" numFmtId="23">
    <nc r="H357">
      <v>0.63680555555555551</v>
    </nc>
  </rcc>
  <rcc rId="4685" sId="1" odxf="1" dxf="1" numFmtId="19">
    <nc r="I357">
      <v>45386</v>
    </nc>
    <odxf>
      <numFmt numFmtId="0" formatCode="General"/>
    </odxf>
    <ndxf>
      <numFmt numFmtId="19" formatCode="dd/mm/yyyy"/>
    </ndxf>
  </rcc>
  <rcc rId="4686" sId="1" numFmtId="4">
    <nc r="J357">
      <v>165</v>
    </nc>
  </rcc>
  <rcc rId="4687" sId="1">
    <nc r="K357" t="inlineStr">
      <is>
        <t>Разрешение</t>
      </is>
    </nc>
  </rcc>
  <rcc rId="4688" sId="1" odxf="1" dxf="1" numFmtId="4">
    <nc r="N357">
      <v>568558.15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689" sId="1" odxf="1" dxf="1" numFmtId="4">
    <nc r="O35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690" sId="1" odxf="1" dxf="1" numFmtId="4">
    <nc r="P357">
      <v>101170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7" start="0" length="0">
    <dxf>
      <numFmt numFmtId="0" formatCode="General"/>
      <alignment horizontal="general" readingOrder="0"/>
    </dxf>
  </rfmt>
  <rfmt sheetId="1" sqref="R357" start="0" length="0">
    <dxf>
      <alignment horizontal="general" readingOrder="0"/>
    </dxf>
  </rfmt>
  <rfmt sheetId="1" sqref="S357" start="0" length="0">
    <dxf>
      <alignment horizontal="general" readingOrder="0"/>
    </dxf>
  </rfmt>
  <rfmt sheetId="1" sqref="T357" start="0" length="0">
    <dxf>
      <alignment horizontal="general" readingOrder="0"/>
    </dxf>
  </rfmt>
  <rfmt sheetId="1" sqref="U357" start="0" length="0">
    <dxf>
      <alignment horizontal="general" readingOrder="0"/>
    </dxf>
  </rfmt>
  <rfmt sheetId="1" sqref="V357" start="0" length="0">
    <dxf>
      <numFmt numFmtId="4" formatCode="#,##0.00"/>
    </dxf>
  </rfmt>
  <rcc rId="4691" sId="1">
    <nc r="B358">
      <v>5039</v>
    </nc>
  </rcc>
  <rcc rId="4692" sId="1" odxf="1" dxf="1">
    <nc r="C358" t="inlineStr">
      <is>
        <t>Савченко Н.С.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693" sId="1" odxf="1" dxf="1">
    <nc r="D358" t="inlineStr">
      <is>
        <t>АКЦИОНЕРНОЕ ОБЩЕСТВО "ЖИЛЕВСКАЯ МЕТАЛЛОБАЗА"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694" sId="1" odxf="1" dxf="1">
    <nc r="E358">
      <v>5039000663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95" sId="1" odxf="1" dxf="1">
    <nc r="F358">
      <v>5045022162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696" sId="1" odxf="1" dxf="1" numFmtId="19">
    <nc r="G358">
      <v>45385</v>
    </nc>
    <odxf>
      <numFmt numFmtId="0" formatCode="General"/>
    </odxf>
    <ndxf>
      <numFmt numFmtId="19" formatCode="dd/mm/yyyy"/>
    </ndxf>
  </rcc>
  <rcc rId="4697" sId="1" numFmtId="23">
    <nc r="H358">
      <v>0.52152777777777781</v>
    </nc>
  </rcc>
  <rcc rId="4698" sId="1" odxf="1" dxf="1" numFmtId="19">
    <nc r="I358">
      <v>45390</v>
    </nc>
    <odxf>
      <numFmt numFmtId="0" formatCode="General"/>
    </odxf>
    <ndxf>
      <numFmt numFmtId="19" formatCode="dd/mm/yyyy"/>
    </ndxf>
  </rcc>
  <rcc rId="4699" sId="1" numFmtId="4">
    <nc r="J358">
      <v>189</v>
    </nc>
  </rcc>
  <rcc rId="4700" sId="1">
    <nc r="K358" t="inlineStr">
      <is>
        <t>Разрешение</t>
      </is>
    </nc>
  </rcc>
  <rcc rId="4701" sId="1">
    <nc r="M358" t="inlineStr">
      <is>
        <t>ЕПГУ</t>
      </is>
    </nc>
  </rcc>
  <rcc rId="4702" sId="1" odxf="1" dxf="1" numFmtId="4">
    <nc r="N358">
      <v>320020.94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703" sId="1" odxf="1" dxf="1" numFmtId="4">
    <nc r="O358">
      <v>87009.68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704" sId="1" odxf="1" dxf="1" numFmtId="4">
    <nc r="P358">
      <v>46602.25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8" start="0" length="0">
    <dxf>
      <numFmt numFmtId="0" formatCode="General"/>
      <alignment horizontal="general" readingOrder="0"/>
    </dxf>
  </rfmt>
  <rfmt sheetId="1" sqref="R358" start="0" length="0">
    <dxf>
      <alignment horizontal="general" readingOrder="0"/>
    </dxf>
  </rfmt>
  <rfmt sheetId="1" sqref="S358" start="0" length="0">
    <dxf>
      <alignment horizontal="general" readingOrder="0"/>
    </dxf>
  </rfmt>
  <rfmt sheetId="1" sqref="T358" start="0" length="0">
    <dxf>
      <alignment horizontal="general" readingOrder="0"/>
    </dxf>
  </rfmt>
  <rfmt sheetId="1" sqref="U358" start="0" length="0">
    <dxf>
      <alignment horizontal="general" readingOrder="0"/>
    </dxf>
  </rfmt>
  <rfmt sheetId="1" sqref="V358" start="0" length="0">
    <dxf>
      <numFmt numFmtId="4" formatCode="#,##0.00"/>
    </dxf>
  </rfmt>
  <rcc rId="4705" sId="1">
    <nc r="B359">
      <v>5030</v>
    </nc>
  </rcc>
  <rcc rId="4706" sId="1" odxf="1" dxf="1">
    <nc r="C359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707" sId="1" odxf="1" dxf="1">
    <nc r="D359" t="inlineStr">
      <is>
        <t>ФЕДЕРАЛЬНОЕ БЮДЖЕТНОЕ УЧРЕЖДЕНИЕ ЗДРАВООХРАНЕНИЯ "МЕДИКО-САНИТАРНАЯ ЧАСТЬ № 9" ФЕДЕРАЛЬНОГО МЕДИКО-БИОЛОГИЧЕСКОГО АГЕНТСТВА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708" sId="1" odxf="1" dxf="1">
    <nc r="E359">
      <v>5030010930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09" sId="1" odxf="1" dxf="1">
    <nc r="F359">
      <v>5010003352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10" sId="1" odxf="1" dxf="1" numFmtId="19">
    <nc r="G359">
      <v>45385</v>
    </nc>
    <odxf>
      <numFmt numFmtId="0" formatCode="General"/>
    </odxf>
    <ndxf>
      <numFmt numFmtId="19" formatCode="dd/mm/yyyy"/>
    </ndxf>
  </rcc>
  <rcc rId="4711" sId="1" numFmtId="23">
    <nc r="H359">
      <v>0.52638888888888891</v>
    </nc>
  </rcc>
  <rcc rId="4712" sId="1" odxf="1" dxf="1" numFmtId="19">
    <nc r="I359">
      <v>45390</v>
    </nc>
    <odxf>
      <numFmt numFmtId="0" formatCode="General"/>
    </odxf>
    <ndxf>
      <numFmt numFmtId="19" formatCode="dd/mm/yyyy"/>
    </ndxf>
  </rcc>
  <rcc rId="4713" sId="1" numFmtId="4">
    <nc r="J359">
      <v>184</v>
    </nc>
  </rcc>
  <rcc rId="4714" sId="1">
    <nc r="K359" t="inlineStr">
      <is>
        <t>Разрешение</t>
      </is>
    </nc>
  </rcc>
  <rcc rId="4715" sId="1">
    <nc r="M359" t="inlineStr">
      <is>
        <t>ЕПГУ</t>
      </is>
    </nc>
  </rcc>
  <rcc rId="4716" sId="1" odxf="1" dxf="1" numFmtId="4">
    <nc r="N359">
      <v>1033226.3</v>
    </nc>
    <odxf>
      <font>
        <name val="Times New Roman"/>
        <scheme val="none"/>
      </font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Arial"/>
        <scheme val="none"/>
      </font>
      <numFmt numFmtId="4" formatCode="#,##0.00"/>
      <alignment vertical="bottom" readingOrder="0"/>
      <border outline="0">
        <left/>
        <right/>
        <top/>
        <bottom/>
      </border>
    </ndxf>
  </rcc>
  <rcc rId="4717" sId="1" odxf="1" dxf="1" numFmtId="4">
    <nc r="O35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718" sId="1" odxf="1" dxf="1" numFmtId="4">
    <nc r="P359">
      <v>83000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59" start="0" length="0">
    <dxf>
      <numFmt numFmtId="0" formatCode="General"/>
      <alignment horizontal="general" readingOrder="0"/>
    </dxf>
  </rfmt>
  <rfmt sheetId="1" sqref="R359" start="0" length="0">
    <dxf>
      <alignment horizontal="general" readingOrder="0"/>
    </dxf>
  </rfmt>
  <rfmt sheetId="1" sqref="S359" start="0" length="0">
    <dxf>
      <alignment horizontal="general" readingOrder="0"/>
    </dxf>
  </rfmt>
  <rfmt sheetId="1" sqref="T359" start="0" length="0">
    <dxf>
      <alignment horizontal="general" readingOrder="0"/>
    </dxf>
  </rfmt>
  <rfmt sheetId="1" sqref="U359" start="0" length="0">
    <dxf>
      <alignment horizontal="general" readingOrder="0"/>
    </dxf>
  </rfmt>
  <rfmt sheetId="1" sqref="V359" start="0" length="0">
    <dxf>
      <numFmt numFmtId="4" formatCode="#,##0.00"/>
    </dxf>
  </rfmt>
  <rcc rId="4719" sId="1">
    <nc r="B360">
      <v>5011</v>
    </nc>
  </rcc>
  <rcc rId="4720" sId="1" odxf="1" dxf="1">
    <nc r="C360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721" sId="1" odxf="1" dxf="1">
    <nc r="D360" t="inlineStr">
      <is>
        <t>ОБЩЕСТВО С ОГРАНИЧЕННОЙ ОТВЕТСТВЕННОСТЬЮ "ТОРГОВЫЙ ДОМ АЛЬЯНС-ТРЕЙД"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722" sId="1">
    <nc r="E360">
      <v>7724066184</v>
    </nc>
  </rcc>
  <rcc rId="4723" sId="1" odxf="1" dxf="1">
    <nc r="F360">
      <v>7719074163</v>
    </nc>
    <odxf>
      <border outline="0">
        <left style="thin">
          <color indexed="64"/>
        </left>
      </border>
    </odxf>
    <ndxf>
      <border outline="0">
        <left/>
      </border>
    </ndxf>
  </rcc>
  <rcc rId="4724" sId="1" odxf="1" dxf="1" numFmtId="19">
    <nc r="G360">
      <v>45385</v>
    </nc>
    <odxf>
      <numFmt numFmtId="0" formatCode="General"/>
    </odxf>
    <ndxf>
      <numFmt numFmtId="19" formatCode="dd/mm/yyyy"/>
    </ndxf>
  </rcc>
  <rcc rId="4725" sId="1" numFmtId="23">
    <nc r="H360">
      <v>0.44791666666666669</v>
    </nc>
  </rcc>
  <rcc rId="4726" sId="1" odxf="1" dxf="1" numFmtId="19">
    <nc r="I360">
      <v>45390</v>
    </nc>
    <odxf>
      <numFmt numFmtId="0" formatCode="General"/>
    </odxf>
    <ndxf>
      <numFmt numFmtId="19" formatCode="dd/mm/yyyy"/>
    </ndxf>
  </rcc>
  <rcc rId="4727" sId="1" numFmtId="4">
    <nc r="J360">
      <v>196</v>
    </nc>
  </rcc>
  <rcc rId="4728" sId="1">
    <nc r="K360" t="inlineStr">
      <is>
        <t>Разрешение</t>
      </is>
    </nc>
  </rcc>
  <rcc rId="4729" sId="1">
    <nc r="M360" t="inlineStr">
      <is>
        <t>ЕПГУ</t>
      </is>
    </nc>
  </rcc>
  <rcc rId="4730" sId="1" odxf="1" dxf="1" numFmtId="4">
    <nc r="N360">
      <v>630544.93999999994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731" sId="1" odxf="1" dxf="1" numFmtId="4">
    <nc r="O36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732" sId="1" odxf="1" dxf="1" numFmtId="4">
    <nc r="P360">
      <v>126000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60" start="0" length="0">
    <dxf>
      <numFmt numFmtId="0" formatCode="General"/>
      <alignment horizontal="general" readingOrder="0"/>
    </dxf>
  </rfmt>
  <rfmt sheetId="1" sqref="R360" start="0" length="0">
    <dxf>
      <alignment horizontal="general" readingOrder="0"/>
    </dxf>
  </rfmt>
  <rfmt sheetId="1" sqref="S360" start="0" length="0">
    <dxf>
      <alignment horizontal="general" readingOrder="0"/>
    </dxf>
  </rfmt>
  <rfmt sheetId="1" sqref="T360" start="0" length="0">
    <dxf>
      <alignment horizontal="general" readingOrder="0"/>
    </dxf>
  </rfmt>
  <rfmt sheetId="1" sqref="U360" start="0" length="0">
    <dxf>
      <alignment horizontal="general" readingOrder="0"/>
    </dxf>
  </rfmt>
  <rfmt sheetId="1" sqref="V360" start="0" length="0">
    <dxf>
      <numFmt numFmtId="4" formatCode="#,##0.00"/>
    </dxf>
  </rfmt>
  <rcc rId="4733" sId="1">
    <nc r="B361">
      <v>5032</v>
    </nc>
  </rcc>
  <rcc rId="4734" sId="1" odxf="1" dxf="1">
    <nc r="C361" t="inlineStr">
      <is>
        <t>Марченко Н.А.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735" sId="1" odxf="1" dxf="1">
    <nc r="D361" t="inlineStr">
      <is>
        <t>ОБЩЕСТВО С ОГРАНИЧЕННОЙ ОТВЕТСТВЕННОСТЬЮ "АДЖЕНС"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736" sId="1" odxf="1" dxf="1">
    <nc r="E361">
      <v>5032043648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37" sId="1" odxf="1" dxf="1">
    <nc r="F361">
      <v>5075034782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38" sId="1" odxf="1" dxf="1" numFmtId="19">
    <nc r="G361">
      <v>45385</v>
    </nc>
    <odxf>
      <numFmt numFmtId="0" formatCode="General"/>
    </odxf>
    <ndxf>
      <numFmt numFmtId="19" formatCode="dd/mm/yyyy"/>
    </ndxf>
  </rcc>
  <rcc rId="4739" sId="1" numFmtId="23">
    <nc r="H361">
      <v>0.65972222222222221</v>
    </nc>
  </rcc>
  <rcc rId="4740" sId="1" odxf="1" dxf="1" numFmtId="19">
    <nc r="I361">
      <v>45387</v>
    </nc>
    <odxf>
      <numFmt numFmtId="0" formatCode="General"/>
    </odxf>
    <ndxf>
      <numFmt numFmtId="19" formatCode="dd/mm/yyyy"/>
    </ndxf>
  </rcc>
  <rcc rId="4741" sId="1" numFmtId="4">
    <nc r="J361">
      <v>183</v>
    </nc>
  </rcc>
  <rcc rId="4742" sId="1">
    <nc r="K361" t="inlineStr">
      <is>
        <t>Разрешение</t>
      </is>
    </nc>
  </rcc>
  <rcc rId="4743" sId="1">
    <nc r="M361" t="inlineStr">
      <is>
        <t>ЕПГУ</t>
      </is>
    </nc>
  </rcc>
  <rcc rId="4744" sId="1" odxf="1" dxf="1" numFmtId="4">
    <nc r="N361">
      <v>1575541.01</v>
    </nc>
    <odxf>
      <numFmt numFmtId="0" formatCode="General"/>
    </odxf>
    <ndxf>
      <numFmt numFmtId="4" formatCode="#,##0.00"/>
    </ndxf>
  </rcc>
  <rcc rId="4745" sId="1" odxf="1" dxf="1" numFmtId="4">
    <nc r="O361">
      <v>28394.080000000002</v>
    </nc>
    <odxf>
      <font>
        <name val="Times New Roman"/>
        <scheme val="none"/>
      </font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Arial"/>
        <scheme val="none"/>
      </font>
      <numFmt numFmtId="4" formatCode="#,##0.00"/>
      <alignment vertical="bottom" readingOrder="0"/>
      <border outline="0">
        <left/>
        <right/>
        <top/>
        <bottom/>
      </border>
    </ndxf>
  </rcc>
  <rcc rId="4746" sId="1" odxf="1" dxf="1" numFmtId="4">
    <nc r="P361">
      <v>308000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61" start="0" length="0">
    <dxf>
      <numFmt numFmtId="0" formatCode="General"/>
      <alignment horizontal="general" readingOrder="0"/>
    </dxf>
  </rfmt>
  <rfmt sheetId="1" sqref="R361" start="0" length="0">
    <dxf>
      <alignment horizontal="general" readingOrder="0"/>
    </dxf>
  </rfmt>
  <rfmt sheetId="1" sqref="S361" start="0" length="0">
    <dxf>
      <alignment horizontal="general" readingOrder="0"/>
    </dxf>
  </rfmt>
  <rfmt sheetId="1" sqref="T361" start="0" length="0">
    <dxf>
      <alignment horizontal="general" readingOrder="0"/>
    </dxf>
  </rfmt>
  <rfmt sheetId="1" sqref="U361" start="0" length="0">
    <dxf>
      <alignment horizontal="general" readingOrder="0"/>
    </dxf>
  </rfmt>
  <rfmt sheetId="1" sqref="V361" start="0" length="0">
    <dxf>
      <numFmt numFmtId="4" formatCode="#,##0.00"/>
    </dxf>
  </rfmt>
  <rcc rId="4747" sId="1">
    <nc r="B362">
      <v>5032</v>
    </nc>
  </rcc>
  <rcc rId="4748" sId="1" odxf="1" dxf="1">
    <nc r="C362" t="inlineStr">
      <is>
        <t>Марченко Н.А.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749" sId="1" odxf="1" dxf="1">
    <nc r="D362" t="inlineStr">
      <is>
        <t>АКЦИОНЕРНОЕ ОБЩЕСТВО "ПЕРВЫЙ АВТОКОМБИНАТ СЕРВИС"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750" sId="1" odxf="1" dxf="1">
    <nc r="E362">
      <v>7735003374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51" sId="1" odxf="1" dxf="1">
    <nc r="F362">
      <v>7715217068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52" sId="1" odxf="1" dxf="1" numFmtId="19">
    <nc r="G362">
      <v>45385</v>
    </nc>
    <odxf>
      <numFmt numFmtId="0" formatCode="General"/>
    </odxf>
    <ndxf>
      <numFmt numFmtId="19" formatCode="dd/mm/yyyy"/>
    </ndxf>
  </rcc>
  <rcc rId="4753" sId="1" numFmtId="23">
    <nc r="H362">
      <v>0.43611111111111112</v>
    </nc>
  </rcc>
  <rcc rId="4754" sId="1" odxf="1" dxf="1" numFmtId="19">
    <nc r="I362">
      <v>45387</v>
    </nc>
    <odxf>
      <numFmt numFmtId="0" formatCode="General"/>
    </odxf>
    <ndxf>
      <numFmt numFmtId="19" formatCode="dd/mm/yyyy"/>
    </ndxf>
  </rcc>
  <rcc rId="4755" sId="1" numFmtId="4">
    <nc r="J362">
      <v>180</v>
    </nc>
  </rcc>
  <rcc rId="4756" sId="1">
    <nc r="K362" t="inlineStr">
      <is>
        <t>Разрешение</t>
      </is>
    </nc>
  </rcc>
  <rcc rId="4757" sId="1">
    <nc r="M362" t="inlineStr">
      <is>
        <t>ЕПГУ</t>
      </is>
    </nc>
  </rcc>
  <rcc rId="4758" sId="1" odxf="1" dxf="1" numFmtId="4">
    <nc r="N362">
      <v>710144.01</v>
    </nc>
    <odxf>
      <numFmt numFmtId="0" formatCode="General"/>
    </odxf>
    <ndxf>
      <numFmt numFmtId="4" formatCode="#,##0.00"/>
    </ndxf>
  </rcc>
  <rcc rId="4759" sId="1" odxf="1" dxf="1" numFmtId="4">
    <nc r="O36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760" sId="1" odxf="1" dxf="1" numFmtId="4">
    <nc r="P362">
      <v>142000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62" start="0" length="0">
    <dxf>
      <numFmt numFmtId="0" formatCode="General"/>
      <alignment horizontal="general" readingOrder="0"/>
    </dxf>
  </rfmt>
  <rfmt sheetId="1" sqref="R362" start="0" length="0">
    <dxf>
      <alignment horizontal="general" readingOrder="0"/>
    </dxf>
  </rfmt>
  <rfmt sheetId="1" sqref="S362" start="0" length="0">
    <dxf>
      <alignment horizontal="general" readingOrder="0"/>
    </dxf>
  </rfmt>
  <rfmt sheetId="1" sqref="T362" start="0" length="0">
    <dxf>
      <alignment horizontal="general" readingOrder="0"/>
    </dxf>
  </rfmt>
  <rfmt sheetId="1" sqref="U362" start="0" length="0">
    <dxf>
      <alignment horizontal="general" readingOrder="0"/>
    </dxf>
  </rfmt>
  <rfmt sheetId="1" sqref="V362" start="0" length="0">
    <dxf>
      <numFmt numFmtId="4" formatCode="#,##0.00"/>
    </dxf>
  </rfmt>
  <rcc rId="4761" sId="1">
    <nc r="B363">
      <v>5018</v>
    </nc>
  </rcc>
  <rcc rId="4762" sId="1" odxf="1" dxf="1">
    <nc r="C363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763" sId="1" odxf="1" dxf="1">
    <nc r="D363" t="inlineStr">
      <is>
        <t>ОБЩЕСТВО С ОГРАНИЧЕННОЙ ОТВЕТСТВЕННОСТЬЮ "ЭКОСТАР"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764" sId="1" odxf="1" dxf="1">
    <nc r="E363">
      <v>7725007966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65" sId="1" odxf="1" dxf="1">
    <nc r="F363">
      <v>7720499234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66" sId="1" odxf="1" dxf="1" numFmtId="19">
    <nc r="G363">
      <v>45385</v>
    </nc>
    <odxf>
      <numFmt numFmtId="0" formatCode="General"/>
    </odxf>
    <ndxf>
      <numFmt numFmtId="19" formatCode="dd/mm/yyyy"/>
    </ndxf>
  </rcc>
  <rcc rId="4767" sId="1" numFmtId="23">
    <nc r="H363">
      <v>0.72152777777777777</v>
    </nc>
  </rcc>
  <rcc rId="4768" sId="1" odxf="1" dxf="1" numFmtId="19">
    <nc r="I363">
      <v>45387</v>
    </nc>
    <odxf>
      <numFmt numFmtId="0" formatCode="General"/>
    </odxf>
    <ndxf>
      <numFmt numFmtId="19" formatCode="dd/mm/yyyy"/>
    </ndxf>
  </rcc>
  <rcc rId="4769" sId="1" numFmtId="4">
    <nc r="J363">
      <v>181</v>
    </nc>
  </rcc>
  <rcc rId="4770" sId="1">
    <nc r="K363" t="inlineStr">
      <is>
        <t>Разрешение</t>
      </is>
    </nc>
  </rcc>
  <rcc rId="4771" sId="1" odxf="1" dxf="1" numFmtId="4">
    <nc r="N363">
      <v>31944.560000000001</v>
    </nc>
    <odxf>
      <numFmt numFmtId="0" formatCode="General"/>
    </odxf>
    <ndxf>
      <numFmt numFmtId="4" formatCode="#,##0.00"/>
    </ndxf>
  </rcc>
  <rcc rId="4772" sId="1" odxf="1" dxf="1" numFmtId="4">
    <nc r="O36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773" sId="1" odxf="1" dxf="1" numFmtId="4">
    <nc r="P363">
      <v>6388.91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63" start="0" length="0">
    <dxf>
      <numFmt numFmtId="0" formatCode="General"/>
      <alignment horizontal="general" readingOrder="0"/>
    </dxf>
  </rfmt>
  <rfmt sheetId="1" sqref="R363" start="0" length="0">
    <dxf>
      <alignment horizontal="general" readingOrder="0"/>
    </dxf>
  </rfmt>
  <rfmt sheetId="1" sqref="S363" start="0" length="0">
    <dxf>
      <alignment horizontal="general" readingOrder="0"/>
    </dxf>
  </rfmt>
  <rfmt sheetId="1" sqref="T363" start="0" length="0">
    <dxf>
      <alignment horizontal="general" readingOrder="0"/>
    </dxf>
  </rfmt>
  <rfmt sheetId="1" sqref="U363" start="0" length="0">
    <dxf>
      <alignment horizontal="general" readingOrder="0"/>
    </dxf>
  </rfmt>
  <rfmt sheetId="1" sqref="V363" start="0" length="0">
    <dxf>
      <numFmt numFmtId="4" formatCode="#,##0.00"/>
    </dxf>
  </rfmt>
  <rcc rId="4774" sId="1">
    <nc r="B364">
      <v>5011</v>
    </nc>
  </rcc>
  <rcc rId="4775" sId="1" odxf="1" dxf="1">
    <nc r="C364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776" sId="1" odxf="1" dxf="1">
    <nc r="D364" t="inlineStr">
      <is>
        <t>Ивантеевский филиал Федерального Государственного бюджетного образовательного учреждения высшего образования "Московский Политехнический университет"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4777" sId="1" odxf="1" dxf="1">
    <nc r="E364">
      <v>5011314991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78" sId="1" odxf="1" dxf="1">
    <nc r="F364">
      <v>7719455553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79" sId="1" odxf="1" dxf="1" numFmtId="19">
    <nc r="G364">
      <v>45386</v>
    </nc>
    <odxf>
      <numFmt numFmtId="0" formatCode="General"/>
    </odxf>
    <ndxf>
      <numFmt numFmtId="19" formatCode="dd/mm/yyyy"/>
    </ndxf>
  </rcc>
  <rcc rId="4780" sId="1" numFmtId="23">
    <nc r="H364">
      <v>0.72222222222222221</v>
    </nc>
  </rcc>
  <rcc rId="4781" sId="1" odxf="1" dxf="1" numFmtId="19">
    <nc r="I364">
      <v>45390</v>
    </nc>
    <odxf>
      <numFmt numFmtId="0" formatCode="General"/>
    </odxf>
    <ndxf>
      <numFmt numFmtId="19" formatCode="dd/mm/yyyy"/>
    </ndxf>
  </rcc>
  <rcc rId="4782" sId="1" numFmtId="4">
    <nc r="J364">
      <v>198</v>
    </nc>
  </rcc>
  <rcc rId="4783" sId="1">
    <nc r="K364" t="inlineStr">
      <is>
        <t>Разрешение</t>
      </is>
    </nc>
  </rcc>
  <rcc rId="4784" sId="1" odxf="1" dxf="1" numFmtId="4">
    <nc r="N364">
      <v>105116</v>
    </nc>
    <odxf>
      <font>
        <name val="Times New Roman"/>
        <scheme val="none"/>
      </font>
      <numFmt numFmtId="0" formatCode="General"/>
    </odxf>
    <ndxf>
      <font>
        <sz val="9"/>
        <color rgb="FF000000"/>
        <name val="Arial"/>
        <scheme val="none"/>
      </font>
      <numFmt numFmtId="4" formatCode="#,##0.00"/>
    </ndxf>
  </rcc>
  <rcc rId="4785" sId="1" odxf="1" dxf="1" numFmtId="4">
    <nc r="O36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786" sId="1" odxf="1" dxf="1" numFmtId="4">
    <nc r="P364">
      <v>21023.1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64" start="0" length="0">
    <dxf>
      <numFmt numFmtId="0" formatCode="General"/>
      <alignment horizontal="general" readingOrder="0"/>
    </dxf>
  </rfmt>
  <rfmt sheetId="1" sqref="R364" start="0" length="0">
    <dxf>
      <alignment horizontal="general" readingOrder="0"/>
    </dxf>
  </rfmt>
  <rfmt sheetId="1" sqref="S364" start="0" length="0">
    <dxf>
      <alignment horizontal="general" readingOrder="0"/>
    </dxf>
  </rfmt>
  <rfmt sheetId="1" sqref="T364" start="0" length="0">
    <dxf>
      <alignment horizontal="general" readingOrder="0"/>
    </dxf>
  </rfmt>
  <rfmt sheetId="1" sqref="U364" start="0" length="0">
    <dxf>
      <alignment horizontal="general" readingOrder="0"/>
    </dxf>
  </rfmt>
  <rfmt sheetId="1" sqref="V364" start="0" length="0">
    <dxf>
      <numFmt numFmtId="4" formatCode="#,##0.00"/>
    </dxf>
  </rfmt>
  <rcc rId="4787" sId="1">
    <nc r="B365">
      <v>5011</v>
    </nc>
  </rcc>
  <rcc rId="4788" sId="1" odxf="1" dxf="1">
    <nc r="C365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789" sId="1" odxf="1" dxf="1">
    <nc r="D365" t="inlineStr">
      <is>
        <t>ОБЩЕСТВО С ОГРАНИЧЕННОЙ ОТВЕТСТВЕННОСТЬЮ "ГЕОПАК"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4790" sId="1" odxf="1" dxf="1">
    <nc r="E365">
      <v>5033000287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91" sId="1" odxf="1" dxf="1">
    <nc r="F365">
      <v>5023005950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792" sId="1" odxf="1" dxf="1" numFmtId="19">
    <nc r="G365">
      <v>45386</v>
    </nc>
    <odxf>
      <numFmt numFmtId="0" formatCode="General"/>
    </odxf>
    <ndxf>
      <numFmt numFmtId="19" formatCode="dd/mm/yyyy"/>
    </ndxf>
  </rcc>
  <rcc rId="4793" sId="1" numFmtId="23">
    <nc r="H365">
      <v>0.72291666666666676</v>
    </nc>
  </rcc>
  <rcc rId="4794" sId="1" odxf="1" dxf="1" numFmtId="19">
    <nc r="I365">
      <v>45390</v>
    </nc>
    <odxf>
      <numFmt numFmtId="0" formatCode="General"/>
    </odxf>
    <ndxf>
      <numFmt numFmtId="19" formatCode="dd/mm/yyyy"/>
    </ndxf>
  </rcc>
  <rcc rId="4795" sId="1" numFmtId="4">
    <nc r="J365">
      <v>197</v>
    </nc>
  </rcc>
  <rcc rId="4796" sId="1">
    <nc r="K365" t="inlineStr">
      <is>
        <t>Разрешение</t>
      </is>
    </nc>
  </rcc>
  <rcc rId="4797" sId="1" odxf="1" dxf="1" numFmtId="4">
    <nc r="N365">
      <v>1899714.66</v>
    </nc>
    <odxf>
      <numFmt numFmtId="0" formatCode="General"/>
    </odxf>
    <ndxf>
      <numFmt numFmtId="4" formatCode="#,##0.00"/>
    </ndxf>
  </rcc>
  <rcc rId="4798" sId="1" odxf="1" dxf="1" numFmtId="4">
    <nc r="O36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799" sId="1" odxf="1" dxf="1" numFmtId="4">
    <nc r="P365">
      <v>379942.93</v>
    </nc>
    <odxf>
      <numFmt numFmtId="0" formatCode="General"/>
      <alignment horizontal="center" readingOrder="0"/>
    </odxf>
    <ndxf>
      <numFmt numFmtId="4" formatCode="#,##0.00"/>
      <alignment horizontal="right" readingOrder="0"/>
    </ndxf>
  </rcc>
  <rfmt sheetId="1" sqref="Q365" start="0" length="0">
    <dxf>
      <numFmt numFmtId="0" formatCode="General"/>
      <alignment horizontal="general" readingOrder="0"/>
    </dxf>
  </rfmt>
  <rfmt sheetId="1" sqref="R365" start="0" length="0">
    <dxf>
      <alignment horizontal="general" readingOrder="0"/>
    </dxf>
  </rfmt>
  <rfmt sheetId="1" sqref="S365" start="0" length="0">
    <dxf>
      <alignment horizontal="general" readingOrder="0"/>
    </dxf>
  </rfmt>
  <rfmt sheetId="1" sqref="T365" start="0" length="0">
    <dxf>
      <alignment horizontal="general" readingOrder="0"/>
    </dxf>
  </rfmt>
  <rfmt sheetId="1" sqref="U365" start="0" length="0">
    <dxf>
      <alignment horizontal="general" readingOrder="0"/>
    </dxf>
  </rfmt>
  <rfmt sheetId="1" sqref="V365" start="0" length="0">
    <dxf>
      <numFmt numFmtId="4" formatCode="#,##0.00"/>
    </dxf>
  </rfmt>
  <rcc rId="4800" sId="1">
    <nc r="B366">
      <v>5039</v>
    </nc>
  </rcc>
  <rcc rId="4801" sId="1" odxf="1" dxf="1">
    <nc r="C366" t="inlineStr">
      <is>
        <t>Савченко Н.С.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802" sId="1" odxf="1" dxf="1">
    <nc r="D366" t="inlineStr">
      <is>
        <t>ОБЩЕСТВО С ОГРАНИЧЕННОЙ ОТВЕТСТВЕННОСТЬЮ "КВИНТ"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803" sId="1" odxf="1" dxf="1">
    <nc r="E366">
      <v>5039006980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804" sId="1" odxf="1" dxf="1">
    <nc r="F366">
      <v>5045065173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805" sId="1" odxf="1" dxf="1" numFmtId="19">
    <nc r="G366">
      <v>45387</v>
    </nc>
    <odxf>
      <numFmt numFmtId="0" formatCode="General"/>
    </odxf>
    <ndxf>
      <numFmt numFmtId="19" formatCode="dd/mm/yyyy"/>
    </ndxf>
  </rcc>
  <rcc rId="4806" sId="1" numFmtId="23">
    <nc r="H366">
      <v>0.47847222222222219</v>
    </nc>
  </rcc>
  <rcc rId="4807" sId="1" odxf="1" dxf="1" numFmtId="19">
    <nc r="I366">
      <v>45391</v>
    </nc>
    <odxf>
      <numFmt numFmtId="0" formatCode="General"/>
    </odxf>
    <ndxf>
      <numFmt numFmtId="19" formatCode="dd/mm/yyyy"/>
    </ndxf>
  </rcc>
  <rcc rId="4808" sId="1" numFmtId="4">
    <nc r="J366">
      <v>201</v>
    </nc>
  </rcc>
  <rcc rId="4809" sId="1">
    <nc r="K366" t="inlineStr">
      <is>
        <t>Разрешение</t>
      </is>
    </nc>
  </rcc>
  <rcc rId="4810" sId="1">
    <nc r="M366" t="inlineStr">
      <is>
        <t>ЕПГУ</t>
      </is>
    </nc>
  </rcc>
  <rcc rId="4811" sId="1" odxf="1" dxf="1" numFmtId="4">
    <nc r="N366">
      <v>76763.740000000005</v>
    </nc>
    <odxf>
      <numFmt numFmtId="0" formatCode="General"/>
    </odxf>
    <ndxf>
      <numFmt numFmtId="4" formatCode="#,##0.00"/>
    </ndxf>
  </rcc>
  <rcc rId="4812" sId="1" odxf="1" dxf="1" numFmtId="4">
    <nc r="O36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813" sId="1" odxf="1" dxf="1" numFmtId="4">
    <nc r="P366">
      <v>15225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66" start="0" length="0">
    <dxf>
      <numFmt numFmtId="0" formatCode="General"/>
      <alignment horizontal="general" readingOrder="0"/>
    </dxf>
  </rfmt>
  <rfmt sheetId="1" sqref="R366" start="0" length="0">
    <dxf>
      <alignment horizontal="general" readingOrder="0"/>
    </dxf>
  </rfmt>
  <rfmt sheetId="1" sqref="S366" start="0" length="0">
    <dxf>
      <alignment horizontal="general" readingOrder="0"/>
    </dxf>
  </rfmt>
  <rfmt sheetId="1" sqref="T366" start="0" length="0">
    <dxf>
      <alignment horizontal="general" readingOrder="0"/>
    </dxf>
  </rfmt>
  <rfmt sheetId="1" sqref="U366" start="0" length="0">
    <dxf>
      <alignment horizontal="general" readingOrder="0"/>
    </dxf>
  </rfmt>
  <rfmt sheetId="1" sqref="V366" start="0" length="0">
    <dxf>
      <numFmt numFmtId="4" formatCode="#,##0.00"/>
    </dxf>
  </rfmt>
  <rcc rId="4814" sId="1">
    <nc r="B367">
      <v>5019</v>
    </nc>
  </rcc>
  <rcc rId="4815" sId="1" odxf="1" dxf="1">
    <nc r="C367" t="inlineStr">
      <is>
        <t>Фомичева Л.Ю.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816" sId="1" odxf="1" dxf="1">
    <nc r="D367" t="inlineStr">
      <is>
        <t>ОТКРЫТОЕ АКЦИОНЕРНОЕ ОБЩЕСТВО "ЭЛЕКТРОСТАЛЬХЛЕБ 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817" sId="1">
    <nc r="E367">
      <v>5019001886</v>
    </nc>
  </rcc>
  <rcc rId="4818" sId="1">
    <nc r="F367">
      <v>5053001688</v>
    </nc>
  </rcc>
  <rcc rId="4819" sId="1" odxf="1" dxf="1" numFmtId="19">
    <nc r="G367">
      <v>45387</v>
    </nc>
    <odxf>
      <numFmt numFmtId="0" formatCode="General"/>
    </odxf>
    <ndxf>
      <numFmt numFmtId="19" formatCode="dd/mm/yyyy"/>
    </ndxf>
  </rcc>
  <rcc rId="4820" sId="1" numFmtId="23">
    <nc r="H367">
      <v>0.69444444444444453</v>
    </nc>
  </rcc>
  <rcc rId="4821" sId="1" odxf="1" dxf="1" numFmtId="19">
    <nc r="I367">
      <v>45391</v>
    </nc>
    <odxf>
      <numFmt numFmtId="0" formatCode="General"/>
    </odxf>
    <ndxf>
      <numFmt numFmtId="19" formatCode="dd/mm/yyyy"/>
    </ndxf>
  </rcc>
  <rcc rId="4822" sId="1" numFmtId="4">
    <nc r="J367">
      <v>200</v>
    </nc>
  </rcc>
  <rcc rId="4823" sId="1">
    <nc r="K367" t="inlineStr">
      <is>
        <t>Разрешение</t>
      </is>
    </nc>
  </rcc>
  <rcc rId="4824" sId="1" odxf="1" dxf="1" numFmtId="4">
    <nc r="N367">
      <v>529502.99</v>
    </nc>
    <odxf>
      <numFmt numFmtId="0" formatCode="General"/>
    </odxf>
    <ndxf>
      <numFmt numFmtId="4" formatCode="#,##0.00"/>
    </ndxf>
  </rcc>
  <rcc rId="4825" sId="1" odxf="1" dxf="1" numFmtId="4">
    <nc r="O367">
      <v>40512.019999999997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826" sId="1" odxf="1" dxf="1" numFmtId="4">
    <nc r="P367">
      <v>97200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67" start="0" length="0">
    <dxf>
      <numFmt numFmtId="0" formatCode="General"/>
      <alignment horizontal="general" readingOrder="0"/>
    </dxf>
  </rfmt>
  <rfmt sheetId="1" sqref="R367" start="0" length="0">
    <dxf>
      <alignment horizontal="general" readingOrder="0"/>
    </dxf>
  </rfmt>
  <rfmt sheetId="1" sqref="S367" start="0" length="0">
    <dxf>
      <alignment horizontal="general" readingOrder="0"/>
    </dxf>
  </rfmt>
  <rfmt sheetId="1" sqref="T367" start="0" length="0">
    <dxf>
      <alignment horizontal="general" readingOrder="0"/>
    </dxf>
  </rfmt>
  <rfmt sheetId="1" sqref="U367" start="0" length="0">
    <dxf>
      <alignment horizontal="general" readingOrder="0"/>
    </dxf>
  </rfmt>
  <rfmt sheetId="1" sqref="V367" start="0" length="0">
    <dxf>
      <numFmt numFmtId="4" formatCode="#,##0.00"/>
    </dxf>
  </rfmt>
  <rcc rId="4827" sId="1">
    <nc r="B368">
      <v>5042</v>
    </nc>
  </rcc>
  <rcc rId="4828" sId="1" odxf="1" dxf="1">
    <nc r="C368" t="inlineStr">
      <is>
        <t>Распопова М.К.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829" sId="1" odxf="1" dxf="1">
    <nc r="D368" t="inlineStr">
      <is>
        <t>ФЕДЕРАЛЬНОЕ ГОСУДАРСТВЕННОЕ БЮДЖЕТНОЕ УЧРЕЖДЕНИЕ "МНОГОФУНКЦИОНАЛЬНЫЙ КОМПЛЕКС МИНИСТЕРСТВА ФИНАНСОВ РОССИЙСКОЙ ФЕДЕРАЦИИ"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830" sId="1">
    <nc r="E368">
      <v>5042009794</v>
    </nc>
  </rcc>
  <rcc rId="4831" sId="1">
    <nc r="F368">
      <v>5009067866</v>
    </nc>
  </rcc>
  <rcc rId="4832" sId="1" odxf="1" dxf="1" numFmtId="19">
    <nc r="G368">
      <v>45387</v>
    </nc>
    <odxf>
      <numFmt numFmtId="0" formatCode="General"/>
    </odxf>
    <ndxf>
      <numFmt numFmtId="19" formatCode="dd/mm/yyyy"/>
    </ndxf>
  </rcc>
  <rcc rId="4833" sId="1" numFmtId="23">
    <nc r="H368">
      <v>0.69930555555555562</v>
    </nc>
  </rcc>
  <rcc rId="4834" sId="1" odxf="1" dxf="1" numFmtId="19">
    <nc r="I368">
      <v>45391</v>
    </nc>
    <odxf>
      <numFmt numFmtId="0" formatCode="General"/>
    </odxf>
    <ndxf>
      <numFmt numFmtId="19" formatCode="dd/mm/yyyy"/>
    </ndxf>
  </rcc>
  <rcc rId="4835" sId="1" numFmtId="4">
    <nc r="J368">
      <v>203</v>
    </nc>
  </rcc>
  <rcc rId="4836" sId="1">
    <nc r="K368" t="inlineStr">
      <is>
        <t>Отказ</t>
      </is>
    </nc>
  </rcc>
  <rcc rId="4837" sId="1" odxf="1" dxf="1">
    <nc r="L368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4838" sId="1" odxf="1" dxf="1" numFmtId="4">
    <nc r="N368">
      <v>728920.93</v>
    </nc>
    <odxf>
      <numFmt numFmtId="0" formatCode="General"/>
    </odxf>
    <ndxf>
      <numFmt numFmtId="4" formatCode="#,##0.00"/>
    </ndxf>
  </rcc>
  <rcc rId="4839" sId="1" odxf="1" dxf="1" numFmtId="4">
    <nc r="O368">
      <v>153219.98000000001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840" sId="1" odxf="1" dxf="1" numFmtId="4">
    <nc r="P36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68" start="0" length="0">
    <dxf>
      <numFmt numFmtId="0" formatCode="General"/>
      <alignment horizontal="general" readingOrder="0"/>
    </dxf>
  </rfmt>
  <rfmt sheetId="1" sqref="R368" start="0" length="0">
    <dxf>
      <alignment horizontal="general" readingOrder="0"/>
    </dxf>
  </rfmt>
  <rfmt sheetId="1" sqref="S368" start="0" length="0">
    <dxf>
      <alignment horizontal="general" readingOrder="0"/>
    </dxf>
  </rfmt>
  <rfmt sheetId="1" sqref="T368" start="0" length="0">
    <dxf>
      <alignment horizontal="general" readingOrder="0"/>
    </dxf>
  </rfmt>
  <rfmt sheetId="1" sqref="U368" start="0" length="0">
    <dxf>
      <alignment horizontal="general" readingOrder="0"/>
    </dxf>
  </rfmt>
  <rfmt sheetId="1" sqref="V368" start="0" length="0">
    <dxf>
      <numFmt numFmtId="4" formatCode="#,##0.00"/>
    </dxf>
  </rfmt>
  <rcc rId="4841" sId="1">
    <nc r="B369">
      <v>5018</v>
    </nc>
  </rcc>
  <rcc rId="4842" sId="1" odxf="1" dxf="1">
    <nc r="C369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843" sId="1" odxf="1" dxf="1">
    <nc r="D369" t="inlineStr">
      <is>
        <t>МУНИЦИПАЛЬНОЕ УНИТАРНОЕ ПРЕДПРИЯТИЕ "ВОДОКАНАЛ" ГОРОДА ПОДОЛЬСКА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844" sId="1" odxf="1" dxf="1">
    <nc r="E369">
      <v>5018104158</v>
    </nc>
    <odxf>
      <border outline="0">
        <left style="thin">
          <color indexed="64"/>
        </left>
      </border>
    </odxf>
    <ndxf>
      <border outline="0">
        <left/>
      </border>
    </ndxf>
  </rcc>
  <rcc rId="4845" sId="1">
    <nc r="F369">
      <v>5036029468</v>
    </nc>
  </rcc>
  <rcc rId="4846" sId="1" odxf="1" dxf="1" numFmtId="19">
    <nc r="G369">
      <v>45390</v>
    </nc>
    <odxf>
      <numFmt numFmtId="0" formatCode="General"/>
    </odxf>
    <ndxf>
      <numFmt numFmtId="19" formatCode="dd/mm/yyyy"/>
    </ndxf>
  </rcc>
  <rcc rId="4847" sId="1" numFmtId="23">
    <nc r="H369">
      <v>0.41666666666666669</v>
    </nc>
  </rcc>
  <rcc rId="4848" sId="1" odxf="1" dxf="1" numFmtId="19">
    <nc r="I369">
      <v>45392</v>
    </nc>
    <odxf>
      <numFmt numFmtId="0" formatCode="General"/>
    </odxf>
    <ndxf>
      <numFmt numFmtId="19" formatCode="dd/mm/yyyy"/>
    </ndxf>
  </rcc>
  <rcc rId="4849" sId="1" numFmtId="4">
    <nc r="J369">
      <v>228</v>
    </nc>
  </rcc>
  <rcc rId="4850" sId="1">
    <nc r="K369" t="inlineStr">
      <is>
        <t>Разрешение</t>
      </is>
    </nc>
  </rcc>
  <rcc rId="4851" sId="1">
    <nc r="M369" t="inlineStr">
      <is>
        <t>ЕПГУ</t>
      </is>
    </nc>
  </rcc>
  <rcc rId="4852" sId="1" odxf="1" dxf="1" numFmtId="4">
    <nc r="N369">
      <v>1132070.69</v>
    </nc>
    <odxf>
      <numFmt numFmtId="0" formatCode="General"/>
    </odxf>
    <ndxf>
      <numFmt numFmtId="4" formatCode="#,##0.00"/>
    </ndxf>
  </rcc>
  <rcc rId="4853" sId="1" odxf="1" dxf="1" numFmtId="4">
    <nc r="O369">
      <v>79835.25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854" sId="1" odxf="1" dxf="1" numFmtId="4">
    <nc r="P369">
      <v>210447.09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69" start="0" length="0">
    <dxf>
      <numFmt numFmtId="0" formatCode="General"/>
      <alignment horizontal="general" readingOrder="0"/>
    </dxf>
  </rfmt>
  <rfmt sheetId="1" sqref="R369" start="0" length="0">
    <dxf>
      <alignment horizontal="general" readingOrder="0"/>
    </dxf>
  </rfmt>
  <rfmt sheetId="1" sqref="S369" start="0" length="0">
    <dxf>
      <alignment horizontal="general" readingOrder="0"/>
    </dxf>
  </rfmt>
  <rfmt sheetId="1" sqref="T369" start="0" length="0">
    <dxf>
      <alignment horizontal="general" readingOrder="0"/>
    </dxf>
  </rfmt>
  <rfmt sheetId="1" sqref="U369" start="0" length="0">
    <dxf>
      <alignment horizontal="general" readingOrder="0"/>
    </dxf>
  </rfmt>
  <rfmt sheetId="1" sqref="V369" start="0" length="0">
    <dxf>
      <numFmt numFmtId="4" formatCode="#,##0.00"/>
    </dxf>
  </rfmt>
  <rcc rId="4855" sId="1">
    <nc r="B370">
      <v>5037</v>
    </nc>
  </rcc>
  <rcc rId="4856" sId="1" odxf="1" dxf="1">
    <nc r="C370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857" sId="1" odxf="1" dxf="1">
    <nc r="D370" t="inlineStr">
      <is>
        <t>ОБЩЕСТВО С ОГРАНИЧЕННОЙ ОТВЕТСТВЕННОСТЬЮ "КЛИНИКА"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858" sId="1" odxf="1" dxf="1">
    <nc r="E370">
      <v>5037005283</v>
    </nc>
    <odxf>
      <border outline="0">
        <left style="thin">
          <color indexed="64"/>
        </left>
      </border>
    </odxf>
    <ndxf>
      <border outline="0">
        <left/>
      </border>
    </ndxf>
  </rcc>
  <rcc rId="4859" sId="1">
    <nc r="F370">
      <v>5020058777</v>
    </nc>
  </rcc>
  <rcc rId="4860" sId="1" odxf="1" dxf="1" numFmtId="19">
    <nc r="G370">
      <v>45390</v>
    </nc>
    <odxf>
      <numFmt numFmtId="0" formatCode="General"/>
    </odxf>
    <ndxf>
      <numFmt numFmtId="19" formatCode="dd/mm/yyyy"/>
    </ndxf>
  </rcc>
  <rcc rId="4861" sId="1" numFmtId="23">
    <nc r="H370">
      <v>0.4604166666666667</v>
    </nc>
  </rcc>
  <rcc rId="4862" sId="1" odxf="1" dxf="1" numFmtId="19">
    <nc r="I370">
      <v>45391</v>
    </nc>
    <odxf>
      <numFmt numFmtId="0" formatCode="General"/>
    </odxf>
    <ndxf>
      <numFmt numFmtId="19" formatCode="dd/mm/yyyy"/>
    </ndxf>
  </rcc>
  <rcc rId="4863" sId="1" numFmtId="4">
    <nc r="J370">
      <v>208</v>
    </nc>
  </rcc>
  <rcc rId="4864" sId="1">
    <nc r="K370" t="inlineStr">
      <is>
        <t>Разрешение</t>
      </is>
    </nc>
  </rcc>
  <rcc rId="4865" sId="1">
    <nc r="M370" t="inlineStr">
      <is>
        <t>ЕПГУ</t>
      </is>
    </nc>
  </rcc>
  <rcc rId="4866" sId="1" odxf="1" dxf="1" numFmtId="4">
    <nc r="N370">
      <v>39263.910000000003</v>
    </nc>
    <odxf>
      <numFmt numFmtId="0" formatCode="General"/>
    </odxf>
    <ndxf>
      <numFmt numFmtId="4" formatCode="#,##0.00"/>
    </ndxf>
  </rcc>
  <rcc rId="4867" sId="1" odxf="1" dxf="1" numFmtId="4">
    <nc r="O37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868" sId="1" odxf="1" dxf="1" numFmtId="4">
    <nc r="P370">
      <v>7852.78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0" start="0" length="0">
    <dxf>
      <numFmt numFmtId="0" formatCode="General"/>
      <alignment horizontal="general" readingOrder="0"/>
    </dxf>
  </rfmt>
  <rfmt sheetId="1" sqref="R370" start="0" length="0">
    <dxf>
      <alignment horizontal="general" readingOrder="0"/>
    </dxf>
  </rfmt>
  <rfmt sheetId="1" sqref="S370" start="0" length="0">
    <dxf>
      <alignment horizontal="general" readingOrder="0"/>
    </dxf>
  </rfmt>
  <rfmt sheetId="1" sqref="T370" start="0" length="0">
    <dxf>
      <alignment horizontal="general" readingOrder="0"/>
    </dxf>
  </rfmt>
  <rfmt sheetId="1" sqref="U370" start="0" length="0">
    <dxf>
      <alignment horizontal="general" readingOrder="0"/>
    </dxf>
  </rfmt>
  <rfmt sheetId="1" sqref="V370" start="0" length="0">
    <dxf>
      <numFmt numFmtId="4" formatCode="#,##0.00"/>
    </dxf>
  </rfmt>
  <rcc rId="4869" sId="1">
    <nc r="B371">
      <v>5023</v>
    </nc>
  </rcc>
  <rcc rId="4870" sId="1" odxf="1" dxf="1">
    <nc r="C371" t="inlineStr">
      <is>
        <t>Давыдова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871" sId="1" odxf="1" dxf="1">
    <nc r="D371" t="inlineStr">
      <is>
        <t>ОБЩЕСТВО С ОГРАНИЧЕННОЙ ОТВЕТСТВЕННОСТЬЮ "ЗНАМЕНСКОЕ"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872" sId="1" odxf="1" dxf="1">
    <nc r="E371">
      <v>5023019304</v>
    </nc>
    <odxf>
      <font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wrapText="1" readingOrder="0"/>
      <border outline="0">
        <left/>
      </border>
    </ndxf>
  </rcc>
  <rcc rId="4873" sId="1" odxf="1" dxf="1">
    <nc r="F371">
      <v>5024237551</v>
    </nc>
    <odxf>
      <alignment wrapText="0" readingOrder="0"/>
    </odxf>
    <ndxf>
      <alignment wrapText="1" readingOrder="0"/>
    </ndxf>
  </rcc>
  <rcc rId="4874" sId="1" odxf="1" dxf="1" numFmtId="19">
    <nc r="G371">
      <v>45390</v>
    </nc>
    <odxf>
      <numFmt numFmtId="0" formatCode="General"/>
    </odxf>
    <ndxf>
      <numFmt numFmtId="19" formatCode="dd/mm/yyyy"/>
    </ndxf>
  </rcc>
  <rcc rId="4875" sId="1" numFmtId="23">
    <nc r="H371">
      <v>0.35555555555555557</v>
    </nc>
  </rcc>
  <rcc rId="4876" sId="1" odxf="1" dxf="1" numFmtId="19">
    <nc r="I371">
      <v>45392</v>
    </nc>
    <odxf>
      <numFmt numFmtId="0" formatCode="General"/>
    </odxf>
    <ndxf>
      <numFmt numFmtId="19" formatCode="dd/mm/yyyy"/>
    </ndxf>
  </rcc>
  <rcc rId="4877" sId="1" numFmtId="4">
    <nc r="J371">
      <v>233</v>
    </nc>
  </rcc>
  <rcc rId="4878" sId="1">
    <nc r="K371" t="inlineStr">
      <is>
        <t>Отказ</t>
      </is>
    </nc>
  </rcc>
  <rcc rId="4879" sId="1" odxf="1" dxf="1">
    <nc r="L371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4880" sId="1">
    <nc r="M371" t="inlineStr">
      <is>
        <t>ЕПГУ, #100</t>
      </is>
    </nc>
  </rcc>
  <rcc rId="4881" sId="1" odxf="1" dxf="1" numFmtId="4">
    <nc r="N371">
      <v>607470.05000000005</v>
    </nc>
    <odxf>
      <numFmt numFmtId="0" formatCode="General"/>
    </odxf>
    <ndxf>
      <numFmt numFmtId="4" formatCode="#,##0.00"/>
    </ndxf>
  </rcc>
  <rcc rId="4882" sId="1" odxf="1" dxf="1" numFmtId="4">
    <nc r="O37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883" sId="1" odxf="1" dxf="1" numFmtId="4">
    <nc r="P371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1" start="0" length="0">
    <dxf>
      <numFmt numFmtId="0" formatCode="General"/>
      <alignment horizontal="general" readingOrder="0"/>
    </dxf>
  </rfmt>
  <rfmt sheetId="1" sqref="R371" start="0" length="0">
    <dxf>
      <alignment horizontal="general" readingOrder="0"/>
    </dxf>
  </rfmt>
  <rfmt sheetId="1" sqref="S371" start="0" length="0">
    <dxf>
      <alignment horizontal="general" readingOrder="0"/>
    </dxf>
  </rfmt>
  <rfmt sheetId="1" sqref="T371" start="0" length="0">
    <dxf>
      <alignment horizontal="general" readingOrder="0"/>
    </dxf>
  </rfmt>
  <rfmt sheetId="1" sqref="U371" start="0" length="0">
    <dxf>
      <alignment horizontal="general" readingOrder="0"/>
    </dxf>
  </rfmt>
  <rfmt sheetId="1" sqref="V371" start="0" length="0">
    <dxf>
      <numFmt numFmtId="4" formatCode="#,##0.00"/>
    </dxf>
  </rfmt>
  <rcc rId="4884" sId="1">
    <nc r="B372">
      <v>5047</v>
    </nc>
  </rcc>
  <rcc rId="4885" sId="1" odxf="1" dxf="1">
    <nc r="C372" t="inlineStr">
      <is>
        <t>Воробьева Л.В.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886" sId="1" odxf="1" dxf="1">
    <nc r="D372" t="inlineStr">
      <is>
        <t>ОБЩЕСТВО С ОГРАНИЧЕННОЙ ОТВЕТСТВЕННОСТЬЮ "ДЕСЯТОЕ КОРОЛЕВСТВО"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Arial"/>
        <scheme val="none"/>
      </font>
      <alignment horizontal="general" vertical="top" wrapText="1" readingOrder="0"/>
    </ndxf>
  </rcc>
  <rcc rId="4887" sId="1" odxf="1" dxf="1">
    <nc r="E372">
      <v>7735015075</v>
    </nc>
    <odxf>
      <font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wrapText="1" readingOrder="0"/>
      <border outline="0">
        <left/>
      </border>
    </ndxf>
  </rcc>
  <rcc rId="4888" sId="1" odxf="1" dxf="1">
    <nc r="F372">
      <v>7713321088</v>
    </nc>
    <odxf>
      <font>
        <name val="Times New Roman"/>
        <scheme val="none"/>
      </font>
      <alignment wrapText="0" readingOrder="0"/>
    </odxf>
    <ndxf>
      <font>
        <color rgb="FF000000"/>
        <name val="Times New Roman"/>
        <scheme val="none"/>
      </font>
      <alignment wrapText="1" readingOrder="0"/>
    </ndxf>
  </rcc>
  <rcc rId="4889" sId="1" odxf="1" dxf="1" numFmtId="19">
    <nc r="G372">
      <v>45390</v>
    </nc>
    <odxf>
      <numFmt numFmtId="0" formatCode="General"/>
    </odxf>
    <ndxf>
      <numFmt numFmtId="19" formatCode="dd/mm/yyyy"/>
    </ndxf>
  </rcc>
  <rcc rId="4890" sId="1" numFmtId="23">
    <nc r="H372">
      <v>0.53263888888888888</v>
    </nc>
  </rcc>
  <rcc rId="4891" sId="1" odxf="1" dxf="1" numFmtId="19">
    <nc r="I372">
      <v>45392</v>
    </nc>
    <odxf>
      <numFmt numFmtId="0" formatCode="General"/>
    </odxf>
    <ndxf>
      <numFmt numFmtId="19" formatCode="dd/mm/yyyy"/>
    </ndxf>
  </rcc>
  <rcc rId="4892" sId="1" numFmtId="4">
    <nc r="J372">
      <v>221</v>
    </nc>
  </rcc>
  <rcc rId="4893" sId="1">
    <nc r="K372" t="inlineStr">
      <is>
        <t>Разрешение</t>
      </is>
    </nc>
  </rcc>
  <rcc rId="4894" sId="1" odxf="1" dxf="1" numFmtId="4">
    <nc r="N372">
      <v>1253091.1000000001</v>
    </nc>
    <odxf>
      <numFmt numFmtId="0" formatCode="General"/>
    </odxf>
    <ndxf>
      <numFmt numFmtId="4" formatCode="#,##0.00"/>
    </ndxf>
  </rcc>
  <rcc rId="4895" sId="1" odxf="1" dxf="1" numFmtId="4">
    <nc r="O37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896" sId="1" odxf="1" dxf="1" numFmtId="4">
    <nc r="P372">
      <v>250618.22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2" start="0" length="0">
    <dxf>
      <numFmt numFmtId="0" formatCode="General"/>
      <alignment horizontal="general" readingOrder="0"/>
    </dxf>
  </rfmt>
  <rfmt sheetId="1" sqref="R372" start="0" length="0">
    <dxf>
      <alignment horizontal="general" readingOrder="0"/>
    </dxf>
  </rfmt>
  <rfmt sheetId="1" sqref="S372" start="0" length="0">
    <dxf>
      <alignment horizontal="general" readingOrder="0"/>
    </dxf>
  </rfmt>
  <rfmt sheetId="1" sqref="T372" start="0" length="0">
    <dxf>
      <alignment horizontal="general" readingOrder="0"/>
    </dxf>
  </rfmt>
  <rfmt sheetId="1" sqref="U372" start="0" length="0">
    <dxf>
      <alignment horizontal="general" readingOrder="0"/>
    </dxf>
  </rfmt>
  <rfmt sheetId="1" sqref="V372" start="0" length="0">
    <dxf>
      <numFmt numFmtId="4" formatCode="#,##0.00"/>
    </dxf>
  </rfmt>
  <rcc rId="4897" sId="1">
    <nc r="B373">
      <v>5027</v>
    </nc>
  </rcc>
  <rcc rId="4898" sId="1" odxf="1" dxf="1">
    <nc r="C373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899" sId="1" odxf="1" dxf="1">
    <nc r="D373" t="inlineStr">
      <is>
        <t>ОБЩЕСТВО С ОГРАНИЧЕННОЙ ОТВЕТСТВЕННОСТЬЮ "ЦЕНТР-ПЕРЛИТ"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Arial"/>
        <scheme val="none"/>
      </font>
      <alignment horizontal="general" vertical="top" wrapText="1" readingOrder="0"/>
    </ndxf>
  </rcc>
  <rcc rId="4900" sId="1" odxf="1" dxf="1">
    <nc r="E373">
      <v>5027006442</v>
    </nc>
    <odxf>
      <font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wrapText="1" readingOrder="0"/>
      <border outline="0">
        <left/>
      </border>
    </ndxf>
  </rcc>
  <rcc rId="4901" sId="1" odxf="1" dxf="1">
    <nc r="F373">
      <v>5005065699</v>
    </nc>
    <odxf>
      <font>
        <name val="Times New Roman"/>
        <scheme val="none"/>
      </font>
      <alignment wrapText="0" readingOrder="0"/>
    </odxf>
    <ndxf>
      <font>
        <color rgb="FF000000"/>
        <name val="Times New Roman"/>
        <scheme val="none"/>
      </font>
      <alignment wrapText="1" readingOrder="0"/>
    </ndxf>
  </rcc>
  <rcc rId="4902" sId="1" odxf="1" dxf="1" numFmtId="19">
    <nc r="G373">
      <v>45390</v>
    </nc>
    <odxf>
      <numFmt numFmtId="0" formatCode="General"/>
    </odxf>
    <ndxf>
      <numFmt numFmtId="19" formatCode="dd/mm/yyyy"/>
    </ndxf>
  </rcc>
  <rcc rId="4903" sId="1" numFmtId="23">
    <nc r="H373">
      <v>0.68680555555555556</v>
    </nc>
  </rcc>
  <rcc rId="4904" sId="1" odxf="1" dxf="1" numFmtId="19">
    <nc r="I373">
      <v>45392</v>
    </nc>
    <odxf>
      <numFmt numFmtId="0" formatCode="General"/>
    </odxf>
    <ndxf>
      <numFmt numFmtId="19" formatCode="dd/mm/yyyy"/>
    </ndxf>
  </rcc>
  <rcc rId="4905" sId="1" numFmtId="4">
    <nc r="J373">
      <v>216</v>
    </nc>
  </rcc>
  <rcc rId="4906" sId="1">
    <nc r="K373" t="inlineStr">
      <is>
        <t>Разрешение</t>
      </is>
    </nc>
  </rcc>
  <rcc rId="4907" sId="1" odxf="1" dxf="1" numFmtId="4">
    <nc r="N373">
      <v>272243.73</v>
    </nc>
    <odxf>
      <numFmt numFmtId="0" formatCode="General"/>
    </odxf>
    <ndxf>
      <numFmt numFmtId="4" formatCode="#,##0.00"/>
    </ndxf>
  </rcc>
  <rcc rId="4908" sId="1" odxf="1" dxf="1" numFmtId="4">
    <nc r="O37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909" sId="1" odxf="1" dxf="1" numFmtId="4">
    <nc r="P373">
      <v>54431.11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3" start="0" length="0">
    <dxf>
      <numFmt numFmtId="0" formatCode="General"/>
      <alignment horizontal="general" readingOrder="0"/>
    </dxf>
  </rfmt>
  <rfmt sheetId="1" sqref="R373" start="0" length="0">
    <dxf>
      <alignment horizontal="general" readingOrder="0"/>
    </dxf>
  </rfmt>
  <rcc rId="4910" sId="1" odxf="1" dxf="1" numFmtId="4">
    <nc r="S373">
      <v>384</v>
    </nc>
    <odxf>
      <alignment horizontal="center" readingOrder="0"/>
    </odxf>
    <ndxf>
      <alignment horizontal="general" readingOrder="0"/>
    </ndxf>
  </rcc>
  <rcc rId="4911" sId="1" odxf="1" dxf="1" numFmtId="19">
    <nc r="T373">
      <v>45401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912" sId="1" odxf="1" dxf="1" numFmtId="19">
    <nc r="U373">
      <v>45404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913" sId="1" odxf="1" dxf="1" numFmtId="4">
    <nc r="V373">
      <v>54431.11</v>
    </nc>
    <odxf>
      <numFmt numFmtId="0" formatCode="General"/>
    </odxf>
    <ndxf>
      <numFmt numFmtId="4" formatCode="#,##0.00"/>
    </ndxf>
  </rcc>
  <rcc rId="4914" sId="1">
    <nc r="B374">
      <v>5027</v>
    </nc>
  </rcc>
  <rcc rId="4915" sId="1" odxf="1" dxf="1">
    <nc r="C374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916" sId="1" odxf="1" dxf="1">
    <nc r="D374" t="inlineStr">
      <is>
        <t>Вагонное ремонтное депо Воскресенск-обособленное структурное подразделение АО "Вагонная ремонтная компания-1"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Arial"/>
        <scheme val="none"/>
      </font>
      <alignment horizontal="general" vertical="top" wrapText="1" readingOrder="0"/>
    </ndxf>
  </rcc>
  <rcc rId="4917" sId="1" odxf="1" dxf="1">
    <nc r="E374">
      <v>5027004744</v>
    </nc>
    <odxf>
      <font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wrapText="1" readingOrder="0"/>
      <border outline="0">
        <left/>
      </border>
    </ndxf>
  </rcc>
  <rcc rId="4918" sId="1" odxf="1" dxf="1">
    <nc r="F374">
      <v>7708737490</v>
    </nc>
    <odxf>
      <font>
        <name val="Times New Roman"/>
        <scheme val="none"/>
      </font>
      <alignment wrapText="0" readingOrder="0"/>
    </odxf>
    <ndxf>
      <font>
        <color rgb="FF000000"/>
        <name val="Times New Roman"/>
        <scheme val="none"/>
      </font>
      <alignment wrapText="1" readingOrder="0"/>
    </ndxf>
  </rcc>
  <rcc rId="4919" sId="1" odxf="1" dxf="1" numFmtId="19">
    <nc r="G374">
      <v>45390</v>
    </nc>
    <odxf>
      <numFmt numFmtId="0" formatCode="General"/>
    </odxf>
    <ndxf>
      <numFmt numFmtId="19" formatCode="dd/mm/yyyy"/>
    </ndxf>
  </rcc>
  <rcc rId="4920" sId="1" numFmtId="23">
    <nc r="H374">
      <v>0.7319444444444444</v>
    </nc>
  </rcc>
  <rcc rId="4921" sId="1" odxf="1" dxf="1" numFmtId="19">
    <nc r="I374">
      <v>45399</v>
    </nc>
    <odxf>
      <numFmt numFmtId="0" formatCode="General"/>
    </odxf>
    <ndxf>
      <numFmt numFmtId="19" formatCode="dd/mm/yyyy"/>
    </ndxf>
  </rcc>
  <rcc rId="4922" sId="1" numFmtId="4">
    <nc r="J374">
      <v>318</v>
    </nc>
  </rcc>
  <rcc rId="4923" sId="1">
    <nc r="K374" t="inlineStr">
      <is>
        <t>Разрешение</t>
      </is>
    </nc>
  </rcc>
  <rcc rId="4924" sId="1" odxf="1" dxf="1" numFmtId="4">
    <nc r="N374">
      <v>244168.09</v>
    </nc>
    <odxf>
      <numFmt numFmtId="0" formatCode="General"/>
    </odxf>
    <ndxf>
      <numFmt numFmtId="4" formatCode="#,##0.00"/>
    </ndxf>
  </rcc>
  <rcc rId="4925" sId="1" odxf="1" dxf="1" numFmtId="4">
    <nc r="O37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926" sId="1" odxf="1" dxf="1" numFmtId="4">
    <nc r="P374">
      <v>48825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4" start="0" length="0">
    <dxf>
      <numFmt numFmtId="0" formatCode="General"/>
      <alignment horizontal="general" readingOrder="0"/>
    </dxf>
  </rfmt>
  <rfmt sheetId="1" sqref="R374" start="0" length="0">
    <dxf>
      <alignment horizontal="general" readingOrder="0"/>
    </dxf>
  </rfmt>
  <rfmt sheetId="1" sqref="S374" start="0" length="0">
    <dxf>
      <alignment horizontal="general" readingOrder="0"/>
    </dxf>
  </rfmt>
  <rfmt sheetId="1" sqref="T374" start="0" length="0">
    <dxf>
      <alignment horizontal="general" readingOrder="0"/>
    </dxf>
  </rfmt>
  <rfmt sheetId="1" sqref="U374" start="0" length="0">
    <dxf>
      <alignment horizontal="general" readingOrder="0"/>
    </dxf>
  </rfmt>
  <rfmt sheetId="1" sqref="V374" start="0" length="0">
    <dxf>
      <numFmt numFmtId="4" formatCode="#,##0.00"/>
    </dxf>
  </rfmt>
  <rcc rId="4927" sId="1">
    <nc r="B375">
      <v>5027</v>
    </nc>
  </rcc>
  <rcc rId="4928" sId="1" odxf="1" dxf="1">
    <nc r="C375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929" sId="1" odxf="1" dxf="1">
    <nc r="D375" t="inlineStr">
      <is>
        <t>ОБЩЕСТВО С ОГРАНИЧЕННОЙ ОТВЕТСТВЕННОСТЬЮ "ЭЙ-ДЖИ СТРОЙМАРКЕТ"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Arial"/>
        <scheme val="none"/>
      </font>
      <alignment horizontal="general" vertical="top" wrapText="1" readingOrder="0"/>
    </ndxf>
  </rcc>
  <rcc rId="4930" sId="1" odxf="1" dxf="1">
    <nc r="E375">
      <v>5027001267</v>
    </nc>
    <odxf>
      <font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wrapText="1" readingOrder="0"/>
      <border outline="0">
        <left/>
      </border>
    </ndxf>
  </rcc>
  <rcc rId="4931" sId="1" odxf="1" dxf="1">
    <nc r="F375">
      <v>5005033619</v>
    </nc>
    <odxf>
      <font>
        <name val="Times New Roman"/>
        <scheme val="none"/>
      </font>
      <alignment wrapText="0" readingOrder="0"/>
    </odxf>
    <ndxf>
      <font>
        <color rgb="FF000000"/>
        <name val="Times New Roman"/>
        <scheme val="none"/>
      </font>
      <alignment wrapText="1" readingOrder="0"/>
    </ndxf>
  </rcc>
  <rcc rId="4932" sId="1" odxf="1" dxf="1" numFmtId="19">
    <nc r="G375">
      <v>45390</v>
    </nc>
    <odxf>
      <numFmt numFmtId="0" formatCode="General"/>
    </odxf>
    <ndxf>
      <numFmt numFmtId="19" formatCode="dd/mm/yyyy"/>
    </ndxf>
  </rcc>
  <rcc rId="4933" sId="1" numFmtId="23">
    <nc r="H375">
      <v>0.68888888888888899</v>
    </nc>
  </rcc>
  <rcc rId="4934" sId="1" odxf="1" dxf="1" numFmtId="19">
    <nc r="I375">
      <v>45391</v>
    </nc>
    <odxf>
      <numFmt numFmtId="0" formatCode="General"/>
    </odxf>
    <ndxf>
      <numFmt numFmtId="19" formatCode="dd/mm/yyyy"/>
    </ndxf>
  </rcc>
  <rcc rId="4935" sId="1" numFmtId="4">
    <nc r="J375">
      <v>213</v>
    </nc>
  </rcc>
  <rcc rId="4936" sId="1">
    <nc r="K375" t="inlineStr">
      <is>
        <t>Разрешение</t>
      </is>
    </nc>
  </rcc>
  <rcc rId="4937" sId="1" odxf="1" dxf="1" numFmtId="4">
    <nc r="N375">
      <v>2685863.65</v>
    </nc>
    <odxf>
      <numFmt numFmtId="0" formatCode="General"/>
    </odxf>
    <ndxf>
      <numFmt numFmtId="4" formatCode="#,##0.00"/>
    </ndxf>
  </rcc>
  <rcc rId="4938" sId="1" odxf="1" dxf="1" numFmtId="4">
    <nc r="O37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939" sId="1" odxf="1" dxf="1" numFmtId="4">
    <nc r="P375">
      <v>805493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5" start="0" length="0">
    <dxf>
      <numFmt numFmtId="0" formatCode="General"/>
      <alignment horizontal="general" readingOrder="0"/>
    </dxf>
  </rfmt>
  <rfmt sheetId="1" sqref="R375" start="0" length="0">
    <dxf>
      <alignment horizontal="general" readingOrder="0"/>
    </dxf>
  </rfmt>
  <rfmt sheetId="1" sqref="S375" start="0" length="0">
    <dxf>
      <alignment horizontal="general" readingOrder="0"/>
    </dxf>
  </rfmt>
  <rfmt sheetId="1" sqref="T375" start="0" length="0">
    <dxf>
      <alignment horizontal="general" readingOrder="0"/>
    </dxf>
  </rfmt>
  <rfmt sheetId="1" sqref="U375" start="0" length="0">
    <dxf>
      <alignment horizontal="general" readingOrder="0"/>
    </dxf>
  </rfmt>
  <rfmt sheetId="1" sqref="V375" start="0" length="0">
    <dxf>
      <numFmt numFmtId="4" formatCode="#,##0.00"/>
    </dxf>
  </rfmt>
  <rcc rId="4940" sId="1">
    <nc r="B376">
      <v>5011</v>
    </nc>
  </rcc>
  <rcc rId="4941" sId="1" odxf="1" dxf="1">
    <nc r="C376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942" sId="1" odxf="1" dxf="1">
    <nc r="D376" t="inlineStr">
      <is>
        <t>АКЦИОНЕРНОЕ ОБЩЕСТВО "ПРИБОРЫ И ОБОРУДОВАНИЕ ДЛЯ НАУЧНЫХ ИССЛЕДОВАНИЙ"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Arial"/>
        <scheme val="none"/>
      </font>
      <alignment horizontal="general" vertical="top" wrapText="1" readingOrder="0"/>
    </ndxf>
  </rcc>
  <rcc rId="4943" sId="1" odxf="1" dxf="1">
    <nc r="E376">
      <v>5011003531</v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/>
      </border>
    </ndxf>
  </rcc>
  <rcc rId="4944" sId="1" odxf="1" dxf="1">
    <nc r="F376">
      <v>722000840</v>
    </nc>
    <odxf>
      <alignment wrapText="0" readingOrder="0"/>
    </odxf>
    <ndxf>
      <alignment wrapText="1" readingOrder="0"/>
    </ndxf>
  </rcc>
  <rcc rId="4945" sId="1" odxf="1" dxf="1" numFmtId="19">
    <nc r="G376">
      <v>45390</v>
    </nc>
    <odxf>
      <numFmt numFmtId="0" formatCode="General"/>
    </odxf>
    <ndxf>
      <numFmt numFmtId="19" formatCode="dd/mm/yyyy"/>
    </ndxf>
  </rcc>
  <rcc rId="4946" sId="1" numFmtId="23">
    <nc r="H376">
      <v>0.53333333333333333</v>
    </nc>
  </rcc>
  <rcc rId="4947" sId="1" odxf="1" dxf="1" numFmtId="19">
    <nc r="I376">
      <v>45394</v>
    </nc>
    <odxf>
      <numFmt numFmtId="0" formatCode="General"/>
    </odxf>
    <ndxf>
      <numFmt numFmtId="19" formatCode="dd/mm/yyyy"/>
    </ndxf>
  </rcc>
  <rcc rId="4948" sId="1" numFmtId="4">
    <nc r="J376">
      <v>260</v>
    </nc>
  </rcc>
  <rcc rId="4949" sId="1">
    <nc r="K376" t="inlineStr">
      <is>
        <t>Разрешение</t>
      </is>
    </nc>
  </rcc>
  <rcc rId="4950" sId="1" odxf="1" dxf="1" numFmtId="4">
    <nc r="N376">
      <v>540981.19999999995</v>
    </nc>
    <odxf>
      <numFmt numFmtId="0" formatCode="General"/>
    </odxf>
    <ndxf>
      <numFmt numFmtId="4" formatCode="#,##0.00"/>
    </ndxf>
  </rcc>
  <rcc rId="4951" sId="1" odxf="1" dxf="1" numFmtId="4">
    <nc r="O37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952" sId="1" odxf="1" dxf="1" numFmtId="4">
    <nc r="P376">
      <v>108196.24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6" start="0" length="0">
    <dxf>
      <numFmt numFmtId="0" formatCode="General"/>
      <alignment horizontal="general" readingOrder="0"/>
    </dxf>
  </rfmt>
  <rfmt sheetId="1" sqref="R376" start="0" length="0">
    <dxf>
      <alignment horizontal="general" readingOrder="0"/>
    </dxf>
  </rfmt>
  <rcc rId="4953" sId="1" odxf="1" dxf="1" numFmtId="4">
    <nc r="S376">
      <v>305</v>
    </nc>
    <odxf>
      <alignment horizontal="center" readingOrder="0"/>
    </odxf>
    <ndxf>
      <alignment horizontal="general" readingOrder="0"/>
    </ndxf>
  </rcc>
  <rcc rId="4954" sId="1" odxf="1" dxf="1" numFmtId="19">
    <nc r="T376">
      <v>45398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955" sId="1" odxf="1" dxf="1" numFmtId="19">
    <nc r="U376">
      <v>45399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4956" sId="1" odxf="1" dxf="1" numFmtId="4">
    <nc r="V376">
      <v>108196.24</v>
    </nc>
    <odxf>
      <numFmt numFmtId="0" formatCode="General"/>
    </odxf>
    <ndxf>
      <numFmt numFmtId="4" formatCode="#,##0.00"/>
    </ndxf>
  </rcc>
  <rcc rId="4957" sId="1">
    <nc r="B377">
      <v>5018</v>
    </nc>
  </rcc>
  <rcc rId="4958" sId="1" odxf="1" dxf="1">
    <nc r="C377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959" sId="1" odxf="1" dxf="1">
    <nc r="D377" t="inlineStr">
      <is>
        <t>ЗАКРЫТОЕ АКЦИОНЕРНОЕ ОБЩЕСТВО "ГРУППА КОМПАНИЙ АККОРД"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960" sId="1" odxf="1" dxf="1">
    <nc r="E377">
      <v>7708046767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961" sId="1" odxf="1" dxf="1">
    <nc r="F377">
      <v>7709797580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962" sId="1" odxf="1" dxf="1" numFmtId="19">
    <nc r="G377">
      <v>45391</v>
    </nc>
    <odxf>
      <numFmt numFmtId="0" formatCode="General"/>
    </odxf>
    <ndxf>
      <numFmt numFmtId="19" formatCode="dd/mm/yyyy"/>
    </ndxf>
  </rcc>
  <rcc rId="4963" sId="1" numFmtId="23">
    <nc r="H377">
      <v>0.42569444444444443</v>
    </nc>
  </rcc>
  <rcc rId="4964" sId="1" odxf="1" dxf="1" numFmtId="19">
    <nc r="I377">
      <v>45392</v>
    </nc>
    <odxf>
      <numFmt numFmtId="0" formatCode="General"/>
    </odxf>
    <ndxf>
      <numFmt numFmtId="19" formatCode="dd/mm/yyyy"/>
    </ndxf>
  </rcc>
  <rcc rId="4965" sId="1" numFmtId="4">
    <nc r="J377">
      <v>230</v>
    </nc>
  </rcc>
  <rcc rId="4966" sId="1">
    <nc r="K377" t="inlineStr">
      <is>
        <t>Разрешение</t>
      </is>
    </nc>
  </rcc>
  <rcc rId="4967" sId="1">
    <nc r="M377" t="inlineStr">
      <is>
        <t>ЕПГУ</t>
      </is>
    </nc>
  </rcc>
  <rcc rId="4968" sId="1" odxf="1" dxf="1" numFmtId="4">
    <nc r="N377">
      <v>979696.68</v>
    </nc>
    <odxf>
      <numFmt numFmtId="0" formatCode="General"/>
    </odxf>
    <ndxf>
      <numFmt numFmtId="4" formatCode="#,##0.00"/>
    </ndxf>
  </rcc>
  <rcc rId="4969" sId="1" odxf="1" dxf="1" numFmtId="4">
    <nc r="O37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970" sId="1" odxf="1" dxf="1" numFmtId="4">
    <nc r="P377">
      <v>195939.34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7" start="0" length="0">
    <dxf>
      <numFmt numFmtId="0" formatCode="General"/>
      <alignment horizontal="general" readingOrder="0"/>
    </dxf>
  </rfmt>
  <rfmt sheetId="1" sqref="R377" start="0" length="0">
    <dxf>
      <alignment horizontal="general" readingOrder="0"/>
    </dxf>
  </rfmt>
  <rfmt sheetId="1" sqref="S377" start="0" length="0">
    <dxf>
      <alignment horizontal="general" readingOrder="0"/>
    </dxf>
  </rfmt>
  <rfmt sheetId="1" sqref="T377" start="0" length="0">
    <dxf>
      <alignment horizontal="general" readingOrder="0"/>
    </dxf>
  </rfmt>
  <rfmt sheetId="1" sqref="U377" start="0" length="0">
    <dxf>
      <alignment horizontal="general" readingOrder="0"/>
    </dxf>
  </rfmt>
  <rfmt sheetId="1" sqref="V377" start="0" length="0">
    <dxf>
      <numFmt numFmtId="4" formatCode="#,##0.00"/>
    </dxf>
  </rfmt>
  <rcc rId="4971" sId="1">
    <nc r="B378">
      <v>5046</v>
    </nc>
  </rcc>
  <rcc rId="4972" sId="1" odxf="1" dxf="1">
    <nc r="C378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973" sId="1" odxf="1" dxf="1">
    <nc r="D378" t="inlineStr">
      <is>
        <t>АКЦИОНЕРНОЕ ОБЩЕСТВО "СОЛНЕЧНОГОРСКИЙ ЭЛЕКТРОМЕХАНИЧЕСКИЙ ЗАВОД"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4974" sId="1" odxf="1" dxf="1">
    <nc r="E378">
      <v>5046004620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975" sId="1" odxf="1" dxf="1">
    <nc r="F378">
      <v>5044054919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976" sId="1" odxf="1" dxf="1" numFmtId="19">
    <nc r="G378">
      <v>45391</v>
    </nc>
    <odxf>
      <numFmt numFmtId="0" formatCode="General"/>
    </odxf>
    <ndxf>
      <numFmt numFmtId="19" formatCode="dd/mm/yyyy"/>
    </ndxf>
  </rcc>
  <rcc rId="4977" sId="1" numFmtId="23">
    <nc r="H378">
      <v>0.62222222222222223</v>
    </nc>
  </rcc>
  <rcc rId="4978" sId="1" odxf="1" dxf="1" numFmtId="19">
    <nc r="I378">
      <v>45393</v>
    </nc>
    <odxf>
      <numFmt numFmtId="0" formatCode="General"/>
    </odxf>
    <ndxf>
      <numFmt numFmtId="19" formatCode="dd/mm/yyyy"/>
    </ndxf>
  </rcc>
  <rcc rId="4979" sId="1" numFmtId="4">
    <nc r="J378">
      <v>248</v>
    </nc>
  </rcc>
  <rcc rId="4980" sId="1">
    <nc r="K378" t="inlineStr">
      <is>
        <t>Отказ</t>
      </is>
    </nc>
  </rcc>
  <rcc rId="4981" sId="1" odxf="1" dxf="1">
    <nc r="L378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4982" sId="1" odxf="1" dxf="1" numFmtId="4">
    <nc r="N378">
      <v>1254565.46</v>
    </nc>
    <odxf>
      <numFmt numFmtId="0" formatCode="General"/>
    </odxf>
    <ndxf>
      <numFmt numFmtId="4" formatCode="#,##0.00"/>
    </ndxf>
  </rcc>
  <rcc rId="4983" sId="1" odxf="1" dxf="1" numFmtId="4">
    <nc r="O37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984" sId="1" odxf="1" dxf="1" numFmtId="4">
    <nc r="P378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8" start="0" length="0">
    <dxf>
      <numFmt numFmtId="0" formatCode="General"/>
      <alignment horizontal="general" readingOrder="0"/>
    </dxf>
  </rfmt>
  <rfmt sheetId="1" sqref="R378" start="0" length="0">
    <dxf>
      <alignment horizontal="general" readingOrder="0"/>
    </dxf>
  </rfmt>
  <rfmt sheetId="1" sqref="S378" start="0" length="0">
    <dxf>
      <alignment horizontal="general" readingOrder="0"/>
    </dxf>
  </rfmt>
  <rfmt sheetId="1" sqref="T378" start="0" length="0">
    <dxf>
      <alignment horizontal="general" readingOrder="0"/>
    </dxf>
  </rfmt>
  <rfmt sheetId="1" sqref="U378" start="0" length="0">
    <dxf>
      <alignment horizontal="general" readingOrder="0"/>
    </dxf>
  </rfmt>
  <rfmt sheetId="1" sqref="V378" start="0" length="0">
    <dxf>
      <numFmt numFmtId="4" formatCode="#,##0.00"/>
    </dxf>
  </rfmt>
  <rcc rId="4985" sId="1">
    <nc r="B379">
      <v>5011</v>
    </nc>
  </rcc>
  <rcc rId="4986" sId="1" odxf="1" dxf="1">
    <nc r="C379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4987" sId="1" odxf="1" dxf="1">
    <nc r="D379" t="inlineStr">
      <is>
        <t>АКЦИОНЕРНОЕ ОБЩЕСТВО "ОМИКА"</t>
      </is>
    </nc>
    <o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Times New Roman"/>
        <scheme val="none"/>
      </font>
      <alignment horizontal="general" vertical="bottom" readingOrder="0"/>
      <border outline="0">
        <left/>
        <right/>
        <top/>
        <bottom/>
      </border>
    </ndxf>
  </rcc>
  <rcc rId="4988" sId="1" odxf="1" dxf="1">
    <nc r="E379">
      <v>5011009602</v>
    </nc>
    <odxf>
      <alignment wrapText="0" readingOrder="0"/>
    </odxf>
    <ndxf>
      <alignment wrapText="1" readingOrder="0"/>
    </ndxf>
  </rcc>
  <rcc rId="4989" sId="1" odxf="1" dxf="1">
    <nc r="F379">
      <v>5029110693</v>
    </nc>
    <odxf>
      <alignment wrapText="0" readingOrder="0"/>
    </odxf>
    <ndxf>
      <alignment wrapText="1" readingOrder="0"/>
    </ndxf>
  </rcc>
  <rcc rId="4990" sId="1" odxf="1" dxf="1" numFmtId="19">
    <nc r="G379">
      <v>45391</v>
    </nc>
    <odxf>
      <numFmt numFmtId="0" formatCode="General"/>
    </odxf>
    <ndxf>
      <numFmt numFmtId="19" formatCode="dd/mm/yyyy"/>
    </ndxf>
  </rcc>
  <rcc rId="4991" sId="1" numFmtId="23">
    <nc r="H379">
      <v>0.61944444444444446</v>
    </nc>
  </rcc>
  <rcc rId="4992" sId="1" odxf="1" dxf="1" numFmtId="19">
    <nc r="I379">
      <v>45399</v>
    </nc>
    <odxf>
      <numFmt numFmtId="0" formatCode="General"/>
    </odxf>
    <ndxf>
      <numFmt numFmtId="19" formatCode="dd/mm/yyyy"/>
    </ndxf>
  </rcc>
  <rcc rId="4993" sId="1" numFmtId="4">
    <nc r="J379">
      <v>322</v>
    </nc>
  </rcc>
  <rcc rId="4994" sId="1">
    <nc r="K379" t="inlineStr">
      <is>
        <t>Разрешение</t>
      </is>
    </nc>
  </rcc>
  <rcc rId="4995" sId="1" odxf="1" dxf="1" numFmtId="4">
    <nc r="N379">
      <v>66331.070000000007</v>
    </nc>
    <odxf>
      <numFmt numFmtId="0" formatCode="General"/>
    </odxf>
    <ndxf>
      <numFmt numFmtId="4" formatCode="#,##0.00"/>
    </ndxf>
  </rcc>
  <rcc rId="4996" sId="1" odxf="1" dxf="1" numFmtId="4">
    <nc r="O37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997" sId="1" odxf="1" dxf="1" numFmtId="4">
    <nc r="P379">
      <v>13200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79" start="0" length="0">
    <dxf>
      <numFmt numFmtId="0" formatCode="General"/>
      <alignment horizontal="general" readingOrder="0"/>
    </dxf>
  </rfmt>
  <rfmt sheetId="1" sqref="R379" start="0" length="0">
    <dxf>
      <alignment horizontal="general" readingOrder="0"/>
    </dxf>
  </rfmt>
  <rfmt sheetId="1" sqref="S379" start="0" length="0">
    <dxf>
      <alignment horizontal="general" readingOrder="0"/>
    </dxf>
  </rfmt>
  <rfmt sheetId="1" sqref="T379" start="0" length="0">
    <dxf>
      <alignment horizontal="general" readingOrder="0"/>
    </dxf>
  </rfmt>
  <rfmt sheetId="1" sqref="U379" start="0" length="0">
    <dxf>
      <alignment horizontal="general" readingOrder="0"/>
    </dxf>
  </rfmt>
  <rfmt sheetId="1" sqref="V379" start="0" length="0">
    <dxf>
      <numFmt numFmtId="4" formatCode="#,##0.00"/>
    </dxf>
  </rfmt>
  <rcc rId="4998" sId="1">
    <nc r="B380">
      <v>5034</v>
    </nc>
  </rcc>
  <rcc rId="4999" sId="1" odxf="1" dxf="1">
    <nc r="C380" t="inlineStr">
      <is>
        <t xml:space="preserve">Панкратова И.Н. 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000" sId="1" odxf="1" dxf="1">
    <nc r="D380" t="inlineStr">
      <is>
        <t>АКЦИОНЕРНОЕ ОБЩЕСТВО "ЗАГОРСКАЯ ГАЭС-2"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001" sId="1" odxf="1" dxf="1">
    <nc r="E380">
      <v>5034006745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002" sId="1" odxf="1" dxf="1">
    <nc r="F380">
      <v>5042086312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003" sId="1" odxf="1" dxf="1" numFmtId="19">
    <nc r="G380">
      <v>45391</v>
    </nc>
    <odxf>
      <numFmt numFmtId="0" formatCode="General"/>
    </odxf>
    <ndxf>
      <numFmt numFmtId="19" formatCode="dd/mm/yyyy"/>
    </ndxf>
  </rcc>
  <rcc rId="5004" sId="1" numFmtId="23">
    <nc r="H380">
      <v>0.62430555555555556</v>
    </nc>
  </rcc>
  <rcc rId="5005" sId="1" odxf="1" dxf="1" numFmtId="19">
    <nc r="I380">
      <v>45397</v>
    </nc>
    <odxf>
      <numFmt numFmtId="0" formatCode="General"/>
    </odxf>
    <ndxf>
      <numFmt numFmtId="19" formatCode="dd/mm/yyyy"/>
    </ndxf>
  </rcc>
  <rcc rId="5006" sId="1" numFmtId="4">
    <nc r="J380">
      <v>267</v>
    </nc>
  </rcc>
  <rcc rId="5007" sId="1">
    <nc r="K380" t="inlineStr">
      <is>
        <t>Отказ</t>
      </is>
    </nc>
  </rcc>
  <rcc rId="5008" sId="1" odxf="1" dxf="1">
    <nc r="L380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5009" sId="1" odxf="1" dxf="1" numFmtId="4">
    <nc r="N380">
      <v>174131.74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5010" sId="1" odxf="1" dxf="1" numFmtId="4">
    <nc r="O38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011" sId="1" odxf="1" dxf="1" numFmtId="4">
    <nc r="P380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80" start="0" length="0">
    <dxf>
      <numFmt numFmtId="0" formatCode="General"/>
      <alignment horizontal="general" readingOrder="0"/>
    </dxf>
  </rfmt>
  <rfmt sheetId="1" sqref="R380" start="0" length="0">
    <dxf>
      <alignment horizontal="general" readingOrder="0"/>
    </dxf>
  </rfmt>
  <rfmt sheetId="1" sqref="S380" start="0" length="0">
    <dxf>
      <alignment horizontal="general" readingOrder="0"/>
    </dxf>
  </rfmt>
  <rfmt sheetId="1" sqref="T380" start="0" length="0">
    <dxf>
      <alignment horizontal="general" readingOrder="0"/>
    </dxf>
  </rfmt>
  <rfmt sheetId="1" sqref="U380" start="0" length="0">
    <dxf>
      <alignment horizontal="general" readingOrder="0"/>
    </dxf>
  </rfmt>
  <rfmt sheetId="1" sqref="V380" start="0" length="0">
    <dxf>
      <numFmt numFmtId="4" formatCode="#,##0.00"/>
    </dxf>
  </rfmt>
  <rcc rId="5012" sId="1">
    <nc r="B381">
      <v>5026</v>
    </nc>
  </rcc>
  <rcc rId="5013" sId="1" odxf="1" dxf="1">
    <nc r="C381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014" sId="1" odxf="1" dxf="1">
    <nc r="D381" t="inlineStr">
      <is>
        <t>ОБЩЕСТВО С ОГРАНИЧЕННОЙ ОТВЕТСТВЕННОСТЬЮ "ТЕРМИНАЛЬНО-ЛОГИСТИЧЕСКИЙ ЦЕНТР "БЕЛЫЙ РАСТ"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015" sId="1" odxf="1" dxf="1">
    <nc r="E381">
      <v>7728027215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016" sId="1" odxf="1" dxf="1">
    <nc r="F381">
      <v>7703543814</v>
    </nc>
    <odxf>
      <alignment wrapText="0" readingOrder="0"/>
    </odxf>
    <ndxf>
      <alignment wrapText="1" readingOrder="0"/>
    </ndxf>
  </rcc>
  <rcc rId="5017" sId="1" odxf="1" dxf="1" numFmtId="19">
    <nc r="G381">
      <v>45391</v>
    </nc>
    <odxf>
      <numFmt numFmtId="0" formatCode="General"/>
    </odxf>
    <ndxf>
      <numFmt numFmtId="19" formatCode="dd/mm/yyyy"/>
    </ndxf>
  </rcc>
  <rcc rId="5018" sId="1" numFmtId="23">
    <nc r="H381">
      <v>0.62013888888888891</v>
    </nc>
  </rcc>
  <rcc rId="5019" sId="1" odxf="1" dxf="1" numFmtId="19">
    <nc r="I381">
      <v>45394</v>
    </nc>
    <odxf>
      <numFmt numFmtId="0" formatCode="General"/>
    </odxf>
    <ndxf>
      <numFmt numFmtId="19" formatCode="dd/mm/yyyy"/>
    </ndxf>
  </rcc>
  <rcc rId="5020" sId="1" numFmtId="4">
    <nc r="J381">
      <v>251</v>
    </nc>
  </rcc>
  <rcc rId="5021" sId="1">
    <nc r="K381" t="inlineStr">
      <is>
        <t>Отказ</t>
      </is>
    </nc>
  </rcc>
  <rcc rId="5022" sId="1" odxf="1" dxf="1">
    <nc r="L381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5023" sId="1" odxf="1" dxf="1" numFmtId="4">
    <nc r="N381">
      <v>3599161.96</v>
    </nc>
    <odxf>
      <numFmt numFmtId="0" formatCode="General"/>
    </odxf>
    <ndxf>
      <numFmt numFmtId="4" formatCode="#,##0.00"/>
    </ndxf>
  </rcc>
  <rcc rId="5024" sId="1" odxf="1" dxf="1" numFmtId="4">
    <nc r="O38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025" sId="1" odxf="1" dxf="1" numFmtId="4">
    <nc r="P381">
      <v>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81" start="0" length="0">
    <dxf>
      <numFmt numFmtId="0" formatCode="General"/>
      <alignment horizontal="general" readingOrder="0"/>
    </dxf>
  </rfmt>
  <rfmt sheetId="1" sqref="R381" start="0" length="0">
    <dxf>
      <alignment horizontal="general" readingOrder="0"/>
    </dxf>
  </rfmt>
  <rfmt sheetId="1" sqref="S381" start="0" length="0">
    <dxf>
      <alignment horizontal="general" readingOrder="0"/>
    </dxf>
  </rfmt>
  <rfmt sheetId="1" sqref="T381" start="0" length="0">
    <dxf>
      <alignment horizontal="general" readingOrder="0"/>
    </dxf>
  </rfmt>
  <rfmt sheetId="1" sqref="U381" start="0" length="0">
    <dxf>
      <alignment horizontal="general" readingOrder="0"/>
    </dxf>
  </rfmt>
  <rfmt sheetId="1" sqref="V381" start="0" length="0">
    <dxf>
      <numFmt numFmtId="4" formatCode="#,##0.00"/>
    </dxf>
  </rfmt>
  <rcc rId="5026" sId="1">
    <nc r="B382">
      <v>5037</v>
    </nc>
  </rcc>
  <rcc rId="5027" sId="1" odxf="1" dxf="1">
    <nc r="C382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028" sId="1" odxf="1" dxf="1">
    <nc r="D382" t="inlineStr">
      <is>
        <t>ОБЩЕСТВО С ОГРАНИЧЕННОЙ ОТВЕТСТВЕННОСТЬЮ "КЛИНИКАПРОФ"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029" sId="1" odxf="1" dxf="1">
    <nc r="E382">
      <v>5037007166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030" sId="1" odxf="1" dxf="1">
    <nc r="F382">
      <v>5020072161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031" sId="1" odxf="1" dxf="1" numFmtId="19">
    <nc r="G382">
      <v>45391</v>
    </nc>
    <odxf>
      <numFmt numFmtId="0" formatCode="General"/>
    </odxf>
    <ndxf>
      <numFmt numFmtId="19" formatCode="dd/mm/yyyy"/>
    </ndxf>
  </rcc>
  <rcc rId="5032" sId="1" numFmtId="23">
    <nc r="H382">
      <v>0.64097222222222217</v>
    </nc>
  </rcc>
  <rcc rId="5033" sId="1" odxf="1" dxf="1" numFmtId="19">
    <nc r="I382">
      <v>45393</v>
    </nc>
    <odxf>
      <numFmt numFmtId="0" formatCode="General"/>
    </odxf>
    <ndxf>
      <numFmt numFmtId="19" formatCode="dd/mm/yyyy"/>
    </ndxf>
  </rcc>
  <rcc rId="5034" sId="1" numFmtId="4">
    <nc r="J382">
      <v>245</v>
    </nc>
  </rcc>
  <rcc rId="5035" sId="1">
    <nc r="K382" t="inlineStr">
      <is>
        <t>Разрешение</t>
      </is>
    </nc>
  </rcc>
  <rcc rId="5036" sId="1">
    <nc r="M382" t="inlineStr">
      <is>
        <t>ЕПГУ</t>
      </is>
    </nc>
  </rcc>
  <rcc rId="5037" sId="1" odxf="1" dxf="1" numFmtId="4">
    <nc r="N382">
      <v>11249.13</v>
    </nc>
    <odxf>
      <numFmt numFmtId="0" formatCode="General"/>
    </odxf>
    <ndxf>
      <numFmt numFmtId="4" formatCode="#,##0.00"/>
    </ndxf>
  </rcc>
  <rcc rId="5038" sId="1" odxf="1" dxf="1" numFmtId="4">
    <nc r="O38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039" sId="1" odxf="1" dxf="1" numFmtId="4">
    <nc r="P382">
      <v>2249.83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82" start="0" length="0">
    <dxf>
      <numFmt numFmtId="0" formatCode="General"/>
      <alignment horizontal="general" readingOrder="0"/>
    </dxf>
  </rfmt>
  <rfmt sheetId="1" sqref="R382" start="0" length="0">
    <dxf>
      <alignment horizontal="general" readingOrder="0"/>
    </dxf>
  </rfmt>
  <rfmt sheetId="1" sqref="S382" start="0" length="0">
    <dxf>
      <alignment horizontal="general" readingOrder="0"/>
    </dxf>
  </rfmt>
  <rfmt sheetId="1" sqref="T382" start="0" length="0">
    <dxf>
      <alignment horizontal="general" readingOrder="0"/>
    </dxf>
  </rfmt>
  <rfmt sheetId="1" sqref="U382" start="0" length="0">
    <dxf>
      <alignment horizontal="general" readingOrder="0"/>
    </dxf>
  </rfmt>
  <rfmt sheetId="1" sqref="V382" start="0" length="0">
    <dxf>
      <numFmt numFmtId="4" formatCode="#,##0.00"/>
    </dxf>
  </rfmt>
  <rcc rId="5040" sId="1">
    <nc r="B383">
      <v>5027</v>
    </nc>
  </rcc>
  <rcc rId="5041" sId="1" odxf="1" dxf="1">
    <nc r="C383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042" sId="1" odxf="1" dxf="1">
    <nc r="D383" t="inlineStr">
      <is>
        <t>ОБЩЕСТВО С ОГРАНИЧЕННОЙ ОТВЕТСТВЕННОСТЬЮ "ФАБИ"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043" sId="1">
    <nc r="E383">
      <v>5027000557</v>
    </nc>
  </rcc>
  <rcc rId="5044" sId="1">
    <nc r="F383">
      <v>5005005770</v>
    </nc>
  </rcc>
  <rcc rId="5045" sId="1" odxf="1" dxf="1" numFmtId="19">
    <nc r="G383">
      <v>45392</v>
    </nc>
    <odxf>
      <numFmt numFmtId="0" formatCode="General"/>
    </odxf>
    <ndxf>
      <numFmt numFmtId="19" formatCode="dd/mm/yyyy"/>
    </ndxf>
  </rcc>
  <rcc rId="5046" sId="1" numFmtId="23">
    <nc r="H383">
      <v>0.45069444444444445</v>
    </nc>
  </rcc>
  <rcc rId="5047" sId="1" odxf="1" dxf="1" numFmtId="19">
    <nc r="I383">
      <v>45394</v>
    </nc>
    <odxf>
      <numFmt numFmtId="0" formatCode="General"/>
    </odxf>
    <ndxf>
      <numFmt numFmtId="19" formatCode="dd/mm/yyyy"/>
    </ndxf>
  </rcc>
  <rcc rId="5048" sId="1">
    <nc r="J383" t="inlineStr">
      <is>
        <t>265-Ф</t>
      </is>
    </nc>
  </rcc>
  <rcc rId="5049" sId="1">
    <nc r="K383" t="inlineStr">
      <is>
        <t>Разрешение</t>
      </is>
    </nc>
  </rcc>
  <rcc rId="5050" sId="1">
    <nc r="M383" t="inlineStr">
      <is>
        <t>ЕПГУ</t>
      </is>
    </nc>
  </rcc>
  <rcc rId="5051" sId="1" odxf="1" dxf="1" numFmtId="4">
    <nc r="N383">
      <v>1585801.38</v>
    </nc>
    <odxf>
      <numFmt numFmtId="0" formatCode="General"/>
    </odxf>
    <ndxf>
      <numFmt numFmtId="4" formatCode="#,##0.00"/>
    </ndxf>
  </rcc>
  <rcc rId="5052" sId="1" odxf="1" dxf="1" numFmtId="4">
    <nc r="O38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053" sId="1" odxf="1" dxf="1" numFmtId="4">
    <nc r="P383">
      <v>308306.05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83" start="0" length="0">
    <dxf>
      <numFmt numFmtId="0" formatCode="General"/>
      <alignment horizontal="general" readingOrder="0"/>
    </dxf>
  </rfmt>
  <rfmt sheetId="1" sqref="R383" start="0" length="0">
    <dxf>
      <alignment horizontal="general" readingOrder="0"/>
    </dxf>
  </rfmt>
  <rfmt sheetId="1" sqref="S383" start="0" length="0">
    <dxf>
      <alignment horizontal="general" readingOrder="0"/>
    </dxf>
  </rfmt>
  <rfmt sheetId="1" sqref="T383" start="0" length="0">
    <dxf>
      <alignment horizontal="general" readingOrder="0"/>
    </dxf>
  </rfmt>
  <rfmt sheetId="1" sqref="U383" start="0" length="0">
    <dxf>
      <alignment horizontal="general" readingOrder="0"/>
    </dxf>
  </rfmt>
  <rfmt sheetId="1" sqref="V383" start="0" length="0">
    <dxf>
      <numFmt numFmtId="4" formatCode="#,##0.00"/>
    </dxf>
  </rfmt>
  <rcc rId="5054" sId="1">
    <nc r="B384">
      <v>5046</v>
    </nc>
  </rcc>
  <rcc rId="5055" sId="1" odxf="1" dxf="1">
    <nc r="C384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056" sId="1" odxf="1" dxf="1">
    <nc r="D384" t="inlineStr">
      <is>
        <t>АКЦИОНЕРНОЕ ОБЩЕСТВО "СОЛНЕЧНОГОРСКИЙ ЗАВОД "ЕВРОПЛАСТ"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057" sId="1" odxf="1" dxf="1">
    <nc r="E384">
      <v>5046004552</v>
    </nc>
    <odxf>
      <font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rgb="FF000000"/>
        <name val="Times New Roman"/>
        <scheme val="none"/>
      </font>
      <border outline="0">
        <left/>
        <right/>
        <top/>
        <bottom/>
      </border>
    </ndxf>
  </rcc>
  <rcc rId="5058" sId="1">
    <nc r="F384">
      <v>5044042279</v>
    </nc>
  </rcc>
  <rcc rId="5059" sId="1" odxf="1" dxf="1" numFmtId="19">
    <nc r="G384">
      <v>45392</v>
    </nc>
    <odxf>
      <numFmt numFmtId="0" formatCode="General"/>
    </odxf>
    <ndxf>
      <numFmt numFmtId="19" formatCode="dd/mm/yyyy"/>
    </ndxf>
  </rcc>
  <rcc rId="5060" sId="1" numFmtId="23">
    <nc r="H384">
      <v>0.42708333333333331</v>
    </nc>
  </rcc>
  <rcc rId="5061" sId="1" odxf="1" dxf="1" numFmtId="19">
    <nc r="I384">
      <v>45393</v>
    </nc>
    <odxf>
      <numFmt numFmtId="0" formatCode="General"/>
    </odxf>
    <ndxf>
      <numFmt numFmtId="19" formatCode="dd/mm/yyyy"/>
    </ndxf>
  </rcc>
  <rcc rId="5062" sId="1" numFmtId="4">
    <nc r="J384">
      <v>244</v>
    </nc>
  </rcc>
  <rcc rId="5063" sId="1">
    <nc r="K384" t="inlineStr">
      <is>
        <t>Разрешение</t>
      </is>
    </nc>
  </rcc>
  <rcc rId="5064" sId="1">
    <nc r="M384" t="inlineStr">
      <is>
        <t>ЕПГУ</t>
      </is>
    </nc>
  </rcc>
  <rcc rId="5065" sId="1" odxf="1" dxf="1" numFmtId="4">
    <nc r="N384">
      <v>2178323.0699999998</v>
    </nc>
    <odxf>
      <numFmt numFmtId="0" formatCode="General"/>
    </odxf>
    <ndxf>
      <numFmt numFmtId="4" formatCode="#,##0.00"/>
    </ndxf>
  </rcc>
  <rcc rId="5066" sId="1" odxf="1" dxf="1" numFmtId="4">
    <nc r="O38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067" sId="1" odxf="1" dxf="1" numFmtId="4">
    <nc r="P384">
      <v>296670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84" start="0" length="0">
    <dxf>
      <numFmt numFmtId="0" formatCode="General"/>
      <alignment horizontal="general" readingOrder="0"/>
    </dxf>
  </rfmt>
  <rfmt sheetId="1" sqref="R384" start="0" length="0">
    <dxf>
      <alignment horizontal="general" readingOrder="0"/>
    </dxf>
  </rfmt>
  <rfmt sheetId="1" sqref="S384" start="0" length="0">
    <dxf>
      <alignment horizontal="general" readingOrder="0"/>
    </dxf>
  </rfmt>
  <rfmt sheetId="1" sqref="T384" start="0" length="0">
    <dxf>
      <alignment horizontal="general" readingOrder="0"/>
    </dxf>
  </rfmt>
  <rfmt sheetId="1" sqref="U384" start="0" length="0">
    <dxf>
      <alignment horizontal="general" readingOrder="0"/>
    </dxf>
  </rfmt>
  <rfmt sheetId="1" sqref="V384" start="0" length="0">
    <dxf>
      <numFmt numFmtId="4" formatCode="#,##0.00"/>
    </dxf>
  </rfmt>
  <rcc rId="5068" sId="1">
    <nc r="B385">
      <v>5014</v>
    </nc>
  </rcc>
  <rcc rId="5069" sId="1" odxf="1" dxf="1">
    <nc r="C385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070" sId="1" odxf="1" dxf="1">
    <nc r="D385" t="inlineStr">
      <is>
        <t>ОБЩЕСТВО С ОГРАНИЧЕННОЙ ОТВЕТСТВЕННОСТЬЮ "КОМПАНИЯ ПО ДОСТАВКЕ-КАРГО"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071" sId="1" odxf="1" dxf="1">
    <nc r="E385">
      <v>5014021831</v>
    </nc>
    <odxf>
      <border outline="0">
        <left style="thin">
          <color indexed="64"/>
        </left>
      </border>
    </odxf>
    <ndxf>
      <border outline="0">
        <left/>
      </border>
    </ndxf>
  </rcc>
  <rcc rId="5072" sId="1">
    <nc r="F385">
      <v>5027226438</v>
    </nc>
  </rcc>
  <rcc rId="5073" sId="1" odxf="1" dxf="1" numFmtId="19">
    <nc r="G385">
      <v>45392</v>
    </nc>
    <odxf>
      <numFmt numFmtId="0" formatCode="General"/>
    </odxf>
    <ndxf>
      <numFmt numFmtId="19" formatCode="dd/mm/yyyy"/>
    </ndxf>
  </rcc>
  <rcc rId="5074" sId="1" numFmtId="23">
    <nc r="H385">
      <v>0.44236111111111115</v>
    </nc>
  </rcc>
  <rcc rId="5075" sId="1" odxf="1" dxf="1" numFmtId="19">
    <nc r="I385">
      <v>45397</v>
    </nc>
    <odxf>
      <numFmt numFmtId="0" formatCode="General"/>
    </odxf>
    <ndxf>
      <numFmt numFmtId="19" formatCode="dd/mm/yyyy"/>
    </ndxf>
  </rcc>
  <rcc rId="5076" sId="1" numFmtId="4">
    <nc r="J385">
      <v>280</v>
    </nc>
  </rcc>
  <rcc rId="5077" sId="1">
    <nc r="K385" t="inlineStr">
      <is>
        <t>Разрешение</t>
      </is>
    </nc>
  </rcc>
  <rcc rId="5078" sId="1">
    <nc r="M385" t="inlineStr">
      <is>
        <t>ЕПГУ</t>
      </is>
    </nc>
  </rcc>
  <rcc rId="5079" sId="1" odxf="1" dxf="1" numFmtId="4">
    <nc r="N385">
      <v>1166030.56</v>
    </nc>
    <odxf>
      <numFmt numFmtId="0" formatCode="General"/>
    </odxf>
    <ndxf>
      <numFmt numFmtId="4" formatCode="#,##0.00"/>
    </ndxf>
  </rcc>
  <rcc rId="5080" sId="1" odxf="1" dxf="1" numFmtId="4">
    <nc r="O38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081" sId="1" odxf="1" dxf="1" numFmtId="4">
    <nc r="P385">
      <v>349500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Q385" start="0" length="0">
    <dxf>
      <numFmt numFmtId="0" formatCode="General"/>
      <alignment horizontal="general" readingOrder="0"/>
    </dxf>
  </rfmt>
  <rfmt sheetId="1" sqref="R385" start="0" length="0">
    <dxf>
      <alignment horizontal="general" readingOrder="0"/>
    </dxf>
  </rfmt>
  <rfmt sheetId="1" sqref="S385" start="0" length="0">
    <dxf>
      <alignment horizontal="general" readingOrder="0"/>
    </dxf>
  </rfmt>
  <rfmt sheetId="1" sqref="T385" start="0" length="0">
    <dxf>
      <alignment horizontal="general" readingOrder="0"/>
    </dxf>
  </rfmt>
  <rfmt sheetId="1" sqref="U385" start="0" length="0">
    <dxf>
      <alignment horizontal="general" readingOrder="0"/>
    </dxf>
  </rfmt>
  <rfmt sheetId="1" sqref="V385" start="0" length="0">
    <dxf>
      <numFmt numFmtId="4" formatCode="#,##0.00"/>
    </dxf>
  </rfmt>
  <rcc rId="5082" sId="1">
    <nc r="B386">
      <v>5018</v>
    </nc>
  </rcc>
  <rcc rId="5083" sId="1" odxf="1" dxf="1">
    <nc r="C386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084" sId="1" odxf="1" dxf="1">
    <nc r="D386" t="inlineStr">
      <is>
        <t>ОБЩЕСТВО С ОГРАНИЧЕННОЙ ОТВЕТСТВЕННОСТЬЮ "АККОРД ДИРЕКТ ГРУПП 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085" sId="1" odxf="1" dxf="1">
    <nc r="E386">
      <v>7716016139</v>
    </nc>
    <odxf>
      <border outline="0">
        <left style="thin">
          <color indexed="64"/>
        </left>
      </border>
    </odxf>
    <ndxf>
      <border outline="0">
        <left/>
      </border>
    </ndxf>
  </rcc>
  <rcc rId="5086" sId="1">
    <nc r="F386">
      <v>7721538140</v>
    </nc>
  </rcc>
  <rcc rId="5087" sId="1" odxf="1" dxf="1" numFmtId="19">
    <nc r="G386">
      <v>45392</v>
    </nc>
    <odxf>
      <numFmt numFmtId="0" formatCode="General"/>
    </odxf>
    <ndxf>
      <numFmt numFmtId="19" formatCode="dd/mm/yyyy"/>
    </ndxf>
  </rcc>
  <rcc rId="5088" sId="1" numFmtId="23">
    <nc r="H386">
      <v>0.5083333333333333</v>
    </nc>
  </rcc>
  <rcc rId="5089" sId="1" odxf="1" dxf="1" numFmtId="19">
    <nc r="I386">
      <v>45394</v>
    </nc>
    <odxf>
      <numFmt numFmtId="0" formatCode="General"/>
    </odxf>
    <ndxf>
      <numFmt numFmtId="19" formatCode="dd/mm/yyyy"/>
    </ndxf>
  </rcc>
  <rcc rId="5090" sId="1" numFmtId="4">
    <nc r="J386">
      <v>253</v>
    </nc>
  </rcc>
  <rcc rId="5091" sId="1">
    <nc r="K386" t="inlineStr">
      <is>
        <t>Разрешение</t>
      </is>
    </nc>
  </rcc>
  <rcc rId="5092" sId="1">
    <nc r="M386" t="inlineStr">
      <is>
        <t>ЕПГУ</t>
      </is>
    </nc>
  </rcc>
  <rcc rId="5093" sId="1" odxf="1" dxf="1" numFmtId="4">
    <nc r="N386">
      <v>165469.54999999999</v>
    </nc>
    <odxf>
      <numFmt numFmtId="0" formatCode="General"/>
    </odxf>
    <ndxf>
      <numFmt numFmtId="4" formatCode="#,##0.00"/>
    </ndxf>
  </rcc>
  <rcc rId="5094" sId="1" odxf="1" dxf="1" numFmtId="4">
    <nc r="O38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095" sId="1" odxf="1" dxf="1" numFmtId="4">
    <nc r="P386">
      <v>33092.68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86" start="0" length="0">
    <dxf>
      <numFmt numFmtId="0" formatCode="General"/>
      <alignment horizontal="general" readingOrder="0"/>
    </dxf>
  </rfmt>
  <rfmt sheetId="1" sqref="R386" start="0" length="0">
    <dxf>
      <alignment horizontal="general" readingOrder="0"/>
    </dxf>
  </rfmt>
  <rfmt sheetId="1" sqref="S386" start="0" length="0">
    <dxf>
      <alignment horizontal="general" readingOrder="0"/>
    </dxf>
  </rfmt>
  <rfmt sheetId="1" sqref="T386" start="0" length="0">
    <dxf>
      <alignment horizontal="general" readingOrder="0"/>
    </dxf>
  </rfmt>
  <rfmt sheetId="1" sqref="U386" start="0" length="0">
    <dxf>
      <alignment horizontal="general" readingOrder="0"/>
    </dxf>
  </rfmt>
  <rfmt sheetId="1" sqref="V386" start="0" length="0">
    <dxf>
      <numFmt numFmtId="4" formatCode="#,##0.00"/>
    </dxf>
  </rfmt>
  <rcc rId="5096" sId="1">
    <nc r="B387">
      <v>5014</v>
    </nc>
  </rcc>
  <rcc rId="5097" sId="1" odxf="1" dxf="1">
    <nc r="C387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098" sId="1" odxf="1" dxf="1">
    <nc r="D387" t="inlineStr">
      <is>
        <t>ОТКРЫТОЕ АКЦИОНЕРНОЕ ОБЩЕСТВО "ЛЮБЕРЕЦКАЯ СПЕЦИАЛИЗИРОВАННАЯ КОМПАНИЯ "ЛСК-ТЕРМОСТЕПС"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099" sId="1">
    <nc r="E387">
      <v>5014005137</v>
    </nc>
  </rcc>
  <rcc rId="5100" sId="1">
    <nc r="F387">
      <v>5027081454</v>
    </nc>
  </rcc>
  <rcc rId="5101" sId="1" odxf="1" dxf="1" numFmtId="19">
    <nc r="G387">
      <v>45392</v>
    </nc>
    <odxf>
      <numFmt numFmtId="0" formatCode="General"/>
    </odxf>
    <ndxf>
      <numFmt numFmtId="19" formatCode="dd/mm/yyyy"/>
    </ndxf>
  </rcc>
  <rcc rId="5102" sId="1" numFmtId="23">
    <nc r="H387">
      <v>0.6479166666666667</v>
    </nc>
  </rcc>
  <rcc rId="5103" sId="1" odxf="1" dxf="1" numFmtId="19">
    <nc r="I387">
      <v>45394</v>
    </nc>
    <odxf>
      <numFmt numFmtId="0" formatCode="General"/>
    </odxf>
    <ndxf>
      <numFmt numFmtId="19" formatCode="dd/mm/yyyy"/>
    </ndxf>
  </rcc>
  <rcc rId="5104" sId="1" numFmtId="4">
    <nc r="J387">
      <v>264</v>
    </nc>
  </rcc>
  <rcc rId="5105" sId="1" odxf="1" dxf="1">
    <nc r="K387" t="inlineStr">
      <is>
        <t>Разрешение</t>
      </is>
    </nc>
    <odxf>
      <numFmt numFmtId="0" formatCode="General"/>
      <alignment horizontal="general" readingOrder="0"/>
    </odxf>
    <ndxf>
      <numFmt numFmtId="166" formatCode="#\-\ \Ф"/>
      <alignment horizontal="center" readingOrder="0"/>
    </ndxf>
  </rcc>
  <rcc rId="5106" sId="1">
    <nc r="M387" t="inlineStr">
      <is>
        <t>ЕПГУ</t>
      </is>
    </nc>
  </rcc>
  <rcc rId="5107" sId="1" odxf="1" dxf="1" numFmtId="4">
    <nc r="N387">
      <v>1489647.8</v>
    </nc>
    <odxf>
      <numFmt numFmtId="0" formatCode="General"/>
    </odxf>
    <ndxf>
      <numFmt numFmtId="4" formatCode="#,##0.00"/>
    </ndxf>
  </rcc>
  <rcc rId="5108" sId="1" odxf="1" dxf="1" numFmtId="4">
    <nc r="O38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109" sId="1" odxf="1" dxf="1" numFmtId="4">
    <nc r="P387">
      <v>297929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87" start="0" length="0">
    <dxf>
      <numFmt numFmtId="0" formatCode="General"/>
      <alignment horizontal="general" readingOrder="0"/>
    </dxf>
  </rfmt>
  <rfmt sheetId="1" sqref="R387" start="0" length="0">
    <dxf>
      <alignment horizontal="general" readingOrder="0"/>
    </dxf>
  </rfmt>
  <rfmt sheetId="1" sqref="S387" start="0" length="0">
    <dxf>
      <alignment horizontal="general" readingOrder="0"/>
    </dxf>
  </rfmt>
  <rfmt sheetId="1" sqref="T387" start="0" length="0">
    <dxf>
      <alignment horizontal="general" readingOrder="0"/>
    </dxf>
  </rfmt>
  <rfmt sheetId="1" sqref="U387" start="0" length="0">
    <dxf>
      <alignment horizontal="general" readingOrder="0"/>
    </dxf>
  </rfmt>
  <rfmt sheetId="1" sqref="V387" start="0" length="0">
    <dxf>
      <numFmt numFmtId="4" formatCode="#,##0.00"/>
    </dxf>
  </rfmt>
  <rcc rId="5110" sId="1">
    <nc r="B388">
      <v>5042</v>
    </nc>
  </rcc>
  <rcc rId="5111" sId="1" odxf="1" dxf="1">
    <nc r="C388" t="inlineStr">
      <is>
        <t>Распопова М.К.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112" sId="1" odxf="1" dxf="1">
    <nc r="D388" t="inlineStr">
      <is>
        <t>ОБЩЕСТВО С ОГРАНИЧЕННОЙ ОТВЕТСТВЕННОСТЬЮ "ТРАНСПОРТНО-ПРОИЗВОДСТВЕННАЯ КОМПАНИЯ "ПРОМТЕХДЕПО"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113" sId="1">
    <nc r="E388">
      <v>7730005400</v>
    </nc>
  </rcc>
  <rcc rId="5114" sId="1">
    <nc r="F388">
      <v>7716191951</v>
    </nc>
  </rcc>
  <rcc rId="5115" sId="1" odxf="1" dxf="1" numFmtId="19">
    <nc r="G388">
      <v>45392</v>
    </nc>
    <odxf>
      <numFmt numFmtId="0" formatCode="General"/>
    </odxf>
    <ndxf>
      <numFmt numFmtId="19" formatCode="dd/mm/yyyy"/>
    </ndxf>
  </rcc>
  <rcc rId="5116" sId="1" numFmtId="23">
    <nc r="H388">
      <v>0.71944444444444444</v>
    </nc>
  </rcc>
  <rcc rId="5117" sId="1" odxf="1" dxf="1" numFmtId="19">
    <nc r="I388">
      <v>45394</v>
    </nc>
    <odxf>
      <numFmt numFmtId="0" formatCode="General"/>
    </odxf>
    <ndxf>
      <numFmt numFmtId="19" formatCode="dd/mm/yyyy"/>
    </ndxf>
  </rcc>
  <rcc rId="5118" sId="1" numFmtId="4">
    <nc r="J388">
      <v>266</v>
    </nc>
  </rcc>
  <rcc rId="5119" sId="1">
    <nc r="K388" t="inlineStr">
      <is>
        <t>Разрешение</t>
      </is>
    </nc>
  </rcc>
  <rcc rId="5120" sId="1">
    <nc r="M388" t="inlineStr">
      <is>
        <t>ЕПГУ</t>
      </is>
    </nc>
  </rcc>
  <rcc rId="5121" sId="1" odxf="1" dxf="1" numFmtId="4">
    <nc r="N388">
      <v>936022.5</v>
    </nc>
    <odxf>
      <numFmt numFmtId="0" formatCode="General"/>
    </odxf>
    <ndxf>
      <numFmt numFmtId="4" formatCode="#,##0.00"/>
    </ndxf>
  </rcc>
  <rcc rId="5122" sId="1" odxf="1" dxf="1" numFmtId="4">
    <nc r="O38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123" sId="1" odxf="1" dxf="1" numFmtId="4">
    <nc r="P388">
      <v>187000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88" start="0" length="0">
    <dxf>
      <numFmt numFmtId="0" formatCode="General"/>
      <alignment horizontal="general" readingOrder="0"/>
    </dxf>
  </rfmt>
  <rfmt sheetId="1" sqref="R388" start="0" length="0">
    <dxf>
      <alignment horizontal="general" readingOrder="0"/>
    </dxf>
  </rfmt>
  <rfmt sheetId="1" sqref="S388" start="0" length="0">
    <dxf>
      <alignment horizontal="general" readingOrder="0"/>
    </dxf>
  </rfmt>
  <rfmt sheetId="1" sqref="T388" start="0" length="0">
    <dxf>
      <alignment horizontal="general" readingOrder="0"/>
    </dxf>
  </rfmt>
  <rfmt sheetId="1" sqref="U388" start="0" length="0">
    <dxf>
      <alignment horizontal="general" readingOrder="0"/>
    </dxf>
  </rfmt>
  <rfmt sheetId="1" sqref="V388" start="0" length="0">
    <dxf>
      <numFmt numFmtId="4" formatCode="#,##0.00"/>
    </dxf>
  </rfmt>
  <rcc rId="5124" sId="1">
    <nc r="B389">
      <v>5011</v>
    </nc>
  </rcc>
  <rcc rId="5125" sId="1" odxf="1" dxf="1">
    <nc r="C389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126" sId="1" odxf="1" dxf="1">
    <nc r="D389" t="inlineStr">
      <is>
        <t>ОБЩЕСТВО С ОГРАНИЧЕННОЙ ОТВЕТСТВЕННОСТЬЮ "ПРОИЗВОДСТВЕННАЯ СТРОИТЕЛЬНАЯ КОМПАНИЯ "МАЯК"</t>
      </is>
    </nc>
    <odxf>
      <font>
        <name val="Times New Roman"/>
        <scheme val="none"/>
      </font>
      <alignment horizontal="left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/>
        <right/>
        <top/>
        <bottom/>
      </border>
    </ndxf>
  </rcc>
  <rcc rId="5127" sId="1" odxf="1" dxf="1">
    <nc r="E389">
      <v>5011312754</v>
    </nc>
    <odxf>
      <border outline="0">
        <bottom style="thin">
          <color indexed="64"/>
        </bottom>
      </border>
    </odxf>
    <ndxf>
      <border outline="0">
        <bottom/>
      </border>
    </ndxf>
  </rcc>
  <rcc rId="5128" sId="1">
    <nc r="F389">
      <v>5038105393</v>
    </nc>
  </rcc>
  <rcc rId="5129" sId="1" odxf="1" dxf="1" numFmtId="19">
    <nc r="G389">
      <v>45392</v>
    </nc>
    <odxf>
      <numFmt numFmtId="0" formatCode="General"/>
    </odxf>
    <ndxf>
      <numFmt numFmtId="19" formatCode="dd/mm/yyyy"/>
    </ndxf>
  </rcc>
  <rcc rId="5130" sId="1" numFmtId="23">
    <nc r="H389">
      <v>0.71111111111111114</v>
    </nc>
  </rcc>
  <rcc rId="5131" sId="1" odxf="1" dxf="1" numFmtId="19">
    <nc r="I389">
      <v>45394</v>
    </nc>
    <odxf>
      <numFmt numFmtId="0" formatCode="General"/>
    </odxf>
    <ndxf>
      <numFmt numFmtId="19" formatCode="dd/mm/yyyy"/>
    </ndxf>
  </rcc>
  <rcc rId="5132" sId="1" numFmtId="4">
    <nc r="J389">
      <v>263</v>
    </nc>
  </rcc>
  <rcc rId="5133" sId="1">
    <nc r="K389" t="inlineStr">
      <is>
        <t>Разрешение</t>
      </is>
    </nc>
  </rcc>
  <rcc rId="5134" sId="1" odxf="1" dxf="1" numFmtId="4">
    <nc r="N389">
      <v>218315.82</v>
    </nc>
    <odxf>
      <numFmt numFmtId="0" formatCode="General"/>
    </odxf>
    <ndxf>
      <numFmt numFmtId="4" formatCode="#,##0.00"/>
    </ndxf>
  </rcc>
  <rcc rId="5135" sId="1" odxf="1" dxf="1" numFmtId="4">
    <nc r="O38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136" sId="1" odxf="1" dxf="1" numFmtId="4">
    <nc r="P389">
      <v>43663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89" start="0" length="0">
    <dxf>
      <numFmt numFmtId="0" formatCode="General"/>
      <alignment horizontal="general" readingOrder="0"/>
    </dxf>
  </rfmt>
  <rfmt sheetId="1" sqref="R389" start="0" length="0">
    <dxf>
      <alignment horizontal="general" readingOrder="0"/>
    </dxf>
  </rfmt>
  <rfmt sheetId="1" sqref="S389" start="0" length="0">
    <dxf>
      <alignment horizontal="general" readingOrder="0"/>
    </dxf>
  </rfmt>
  <rfmt sheetId="1" sqref="T389" start="0" length="0">
    <dxf>
      <alignment horizontal="general" readingOrder="0"/>
    </dxf>
  </rfmt>
  <rfmt sheetId="1" sqref="U389" start="0" length="0">
    <dxf>
      <alignment horizontal="general" readingOrder="0"/>
    </dxf>
  </rfmt>
  <rfmt sheetId="1" sqref="V389" start="0" length="0">
    <dxf>
      <numFmt numFmtId="4" formatCode="#,##0.00"/>
    </dxf>
  </rfmt>
  <rcc rId="5137" sId="1">
    <nc r="B390">
      <v>5047</v>
    </nc>
  </rcc>
  <rcc rId="5138" sId="1" odxf="1" dxf="1">
    <nc r="C390" t="inlineStr">
      <is>
        <t>Воробьева Л.В.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139" sId="1" odxf="1" dxf="1">
    <nc r="D390" t="inlineStr">
      <is>
        <t>ОБЩЕСТВО С ОГРАНИЧЕННОЙ ОТВЕТСТВЕННОСТЬЮ "ШУЛЬГИНО"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140" sId="1">
    <nc r="E390">
      <v>7735057109</v>
    </nc>
  </rcc>
  <rcc rId="5141" sId="1" odxf="1" dxf="1">
    <nc r="F390">
      <v>7734374588</v>
    </nc>
    <odxf>
      <border outline="0">
        <left style="thin">
          <color indexed="64"/>
        </left>
      </border>
    </odxf>
    <ndxf>
      <border outline="0">
        <left/>
      </border>
    </ndxf>
  </rcc>
  <rcc rId="5142" sId="1" odxf="1" dxf="1" numFmtId="19">
    <nc r="G390">
      <v>45393</v>
    </nc>
    <odxf>
      <numFmt numFmtId="0" formatCode="General"/>
    </odxf>
    <ndxf>
      <numFmt numFmtId="19" formatCode="dd/mm/yyyy"/>
    </ndxf>
  </rcc>
  <rcc rId="5143" sId="1" numFmtId="23">
    <nc r="H390">
      <v>0.4069444444444445</v>
    </nc>
  </rcc>
  <rcc rId="5144" sId="1" odxf="1" dxf="1" numFmtId="19">
    <nc r="I390">
      <v>45397</v>
    </nc>
    <odxf>
      <numFmt numFmtId="0" formatCode="General"/>
    </odxf>
    <ndxf>
      <numFmt numFmtId="19" formatCode="dd/mm/yyyy"/>
    </ndxf>
  </rcc>
  <rcc rId="5145" sId="1" numFmtId="4">
    <nc r="J390">
      <v>273</v>
    </nc>
  </rcc>
  <rcc rId="5146" sId="1">
    <nc r="K390" t="inlineStr">
      <is>
        <t>Отказ</t>
      </is>
    </nc>
  </rcc>
  <rcc rId="5147" sId="1" odxf="1" dxf="1">
    <nc r="L390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5148" sId="1">
    <nc r="M390" t="inlineStr">
      <is>
        <t>ЕПГУ</t>
      </is>
    </nc>
  </rcc>
  <rcc rId="5149" sId="1" odxf="1" dxf="1" numFmtId="4">
    <nc r="N390">
      <v>1655195.54</v>
    </nc>
    <odxf>
      <numFmt numFmtId="0" formatCode="General"/>
    </odxf>
    <ndxf>
      <numFmt numFmtId="4" formatCode="#,##0.00"/>
    </ndxf>
  </rcc>
  <rcc rId="5150" sId="1" odxf="1" dxf="1" numFmtId="4">
    <nc r="O39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151" sId="1" odxf="1" dxf="1" numFmtId="4">
    <nc r="P390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0" start="0" length="0">
    <dxf>
      <numFmt numFmtId="0" formatCode="General"/>
      <alignment horizontal="general" readingOrder="0"/>
    </dxf>
  </rfmt>
  <rfmt sheetId="1" sqref="R390" start="0" length="0">
    <dxf>
      <alignment horizontal="general" readingOrder="0"/>
    </dxf>
  </rfmt>
  <rfmt sheetId="1" sqref="S390" start="0" length="0">
    <dxf>
      <alignment horizontal="general" readingOrder="0"/>
    </dxf>
  </rfmt>
  <rfmt sheetId="1" sqref="T390" start="0" length="0">
    <dxf>
      <alignment horizontal="general" readingOrder="0"/>
    </dxf>
  </rfmt>
  <rfmt sheetId="1" sqref="U390" start="0" length="0">
    <dxf>
      <alignment horizontal="general" readingOrder="0"/>
    </dxf>
  </rfmt>
  <rfmt sheetId="1" sqref="V390" start="0" length="0">
    <dxf>
      <numFmt numFmtId="4" formatCode="#,##0.00"/>
    </dxf>
  </rfmt>
  <rcc rId="5152" sId="1">
    <nc r="B391">
      <v>5039</v>
    </nc>
  </rcc>
  <rcc rId="5153" sId="1" odxf="1" dxf="1">
    <nc r="C391" t="inlineStr">
      <is>
        <t>Савченко Н.С.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154" sId="1" odxf="1" dxf="1">
    <nc r="D391" t="inlineStr">
      <is>
        <t>ОБЩЕСТВО С ОГРАНИЧЕННОЙ ОТВЕТСТВЕННОСТЬЮ "СКОВО"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155" sId="1">
    <nc r="E391">
      <v>5039002389</v>
    </nc>
  </rcc>
  <rcc rId="5156" sId="1" odxf="1" dxf="1">
    <nc r="F391">
      <v>5045040517</v>
    </nc>
    <odxf>
      <border outline="0">
        <left style="thin">
          <color indexed="64"/>
        </left>
      </border>
    </odxf>
    <ndxf>
      <border outline="0">
        <left/>
      </border>
    </ndxf>
  </rcc>
  <rcc rId="5157" sId="1" odxf="1" dxf="1" numFmtId="19">
    <nc r="G391">
      <v>45393</v>
    </nc>
    <odxf>
      <numFmt numFmtId="0" formatCode="General"/>
    </odxf>
    <ndxf>
      <numFmt numFmtId="19" formatCode="dd/mm/yyyy"/>
    </ndxf>
  </rcc>
  <rcc rId="5158" sId="1" numFmtId="23">
    <nc r="H391">
      <v>0.43541666666666662</v>
    </nc>
  </rcc>
  <rcc rId="5159" sId="1" odxf="1" dxf="1" numFmtId="19">
    <nc r="I391">
      <v>45394</v>
    </nc>
    <odxf>
      <numFmt numFmtId="0" formatCode="General"/>
    </odxf>
    <ndxf>
      <numFmt numFmtId="19" formatCode="dd/mm/yyyy"/>
    </ndxf>
  </rcc>
  <rcc rId="5160" sId="1" numFmtId="4">
    <nc r="J391">
      <v>256</v>
    </nc>
  </rcc>
  <rcc rId="5161" sId="1">
    <nc r="K391" t="inlineStr">
      <is>
        <t>Разрешение</t>
      </is>
    </nc>
  </rcc>
  <rcc rId="5162" sId="1">
    <nc r="M391" t="inlineStr">
      <is>
        <t>ЕПГУ</t>
      </is>
    </nc>
  </rcc>
  <rcc rId="5163" sId="1" odxf="1" dxf="1" numFmtId="4">
    <nc r="N391">
      <v>829303.69</v>
    </nc>
    <odxf>
      <numFmt numFmtId="0" formatCode="General"/>
    </odxf>
    <ndxf>
      <numFmt numFmtId="4" formatCode="#,##0.00"/>
    </ndxf>
  </rcc>
  <rcc rId="5164" sId="1" odxf="1" dxf="1" numFmtId="4">
    <nc r="O39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165" sId="1" odxf="1" dxf="1" numFmtId="4">
    <nc r="P391">
      <v>151223.85999999999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1" start="0" length="0">
    <dxf>
      <numFmt numFmtId="0" formatCode="General"/>
      <alignment horizontal="general" readingOrder="0"/>
    </dxf>
  </rfmt>
  <rfmt sheetId="1" sqref="R391" start="0" length="0">
    <dxf>
      <alignment horizontal="general" readingOrder="0"/>
    </dxf>
  </rfmt>
  <rfmt sheetId="1" sqref="S391" start="0" length="0">
    <dxf>
      <alignment horizontal="general" readingOrder="0"/>
    </dxf>
  </rfmt>
  <rfmt sheetId="1" sqref="T391" start="0" length="0">
    <dxf>
      <alignment horizontal="general" readingOrder="0"/>
    </dxf>
  </rfmt>
  <rfmt sheetId="1" sqref="U391" start="0" length="0">
    <dxf>
      <alignment horizontal="general" readingOrder="0"/>
    </dxf>
  </rfmt>
  <rfmt sheetId="1" sqref="V391" start="0" length="0">
    <dxf>
      <numFmt numFmtId="4" formatCode="#,##0.00"/>
    </dxf>
  </rfmt>
  <rcc rId="5166" sId="1">
    <nc r="B392">
      <v>5044</v>
    </nc>
  </rcc>
  <rcc rId="5167" sId="1" odxf="1" dxf="1">
    <nc r="C392" t="inlineStr">
      <is>
        <t>Марченко Н.А.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168" sId="1" odxf="1" dxf="1">
    <nc r="D392" t="inlineStr">
      <is>
        <t>ОБЩЕСТВО С ОГРАНИЧЕННОЙ ОТВЕТСТВЕННОСТЬЮ "ОЗМК"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169" sId="1">
    <nc r="E392">
      <v>5044003502</v>
    </nc>
  </rcc>
  <rcc rId="5170" sId="1" odxf="1" dxf="1">
    <nc r="F392">
      <v>50340188527</v>
    </nc>
    <odxf>
      <border outline="0">
        <left style="thin">
          <color indexed="64"/>
        </left>
      </border>
    </odxf>
    <ndxf>
      <border outline="0">
        <left/>
      </border>
    </ndxf>
  </rcc>
  <rcc rId="5171" sId="1" odxf="1" dxf="1" numFmtId="19">
    <nc r="G392">
      <v>45393</v>
    </nc>
    <odxf>
      <numFmt numFmtId="0" formatCode="General"/>
    </odxf>
    <ndxf>
      <numFmt numFmtId="19" formatCode="dd/mm/yyyy"/>
    </ndxf>
  </rcc>
  <rcc rId="5172" sId="1" odxf="1" dxf="1" numFmtId="23">
    <nc r="H392">
      <v>0.53888888888888886</v>
    </nc>
    <odxf>
      <font>
        <name val="Times New Roman"/>
        <scheme val="none"/>
      </font>
    </odxf>
    <ndxf>
      <font>
        <color auto="1"/>
        <name val="Times New Roman"/>
        <scheme val="none"/>
      </font>
    </ndxf>
  </rcc>
  <rcc rId="5173" sId="1" odxf="1" dxf="1" numFmtId="19">
    <nc r="I392">
      <v>45397</v>
    </nc>
    <odxf>
      <numFmt numFmtId="0" formatCode="General"/>
    </odxf>
    <ndxf>
      <numFmt numFmtId="19" formatCode="dd/mm/yyyy"/>
    </ndxf>
  </rcc>
  <rcc rId="5174" sId="1" numFmtId="4">
    <nc r="J392">
      <v>277</v>
    </nc>
  </rcc>
  <rcc rId="5175" sId="1">
    <nc r="K392" t="inlineStr">
      <is>
        <t>Разрешение</t>
      </is>
    </nc>
  </rcc>
  <rcc rId="5176" sId="1" odxf="1" dxf="1" numFmtId="4">
    <nc r="N392">
      <v>4096971.2</v>
    </nc>
    <odxf>
      <numFmt numFmtId="0" formatCode="General"/>
    </odxf>
    <ndxf>
      <numFmt numFmtId="4" formatCode="#,##0.00"/>
    </ndxf>
  </rcc>
  <rcc rId="5177" sId="1" odxf="1" dxf="1" numFmtId="4">
    <nc r="O39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178" sId="1" odxf="1" dxf="1" numFmtId="4">
    <nc r="P392">
      <v>819334.24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2" start="0" length="0">
    <dxf>
      <numFmt numFmtId="0" formatCode="General"/>
      <alignment horizontal="general" readingOrder="0"/>
    </dxf>
  </rfmt>
  <rfmt sheetId="1" sqref="R392" start="0" length="0">
    <dxf>
      <alignment horizontal="general" readingOrder="0"/>
    </dxf>
  </rfmt>
  <rfmt sheetId="1" sqref="S392" start="0" length="0">
    <dxf>
      <alignment horizontal="general" readingOrder="0"/>
    </dxf>
  </rfmt>
  <rfmt sheetId="1" sqref="T392" start="0" length="0">
    <dxf>
      <alignment horizontal="general" readingOrder="0"/>
    </dxf>
  </rfmt>
  <rfmt sheetId="1" sqref="U392" start="0" length="0">
    <dxf>
      <alignment horizontal="general" readingOrder="0"/>
    </dxf>
  </rfmt>
  <rfmt sheetId="1" sqref="V392" start="0" length="0">
    <dxf>
      <numFmt numFmtId="4" formatCode="#,##0.00"/>
    </dxf>
  </rfmt>
  <rcc rId="5179" sId="1">
    <nc r="B393">
      <v>5011</v>
    </nc>
  </rcc>
  <rcc rId="5180" sId="1" odxf="1" dxf="1">
    <nc r="C393" t="inlineStr">
      <is>
        <t>Пасько Н.В.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181" sId="1" odxf="1" dxf="1">
    <nc r="D393" t="inlineStr">
      <is>
        <t>ОБЩЕСТВО С ОГРАНИЧЕННОЙ ОТВЕТСТВЕННОСТЬЮ "НОРД-ЛОГИСТИК"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182" sId="1" odxf="1" dxf="1">
    <nc r="E393">
      <v>8901005314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183" sId="1" odxf="1" dxf="1">
    <nc r="F393">
      <v>8904065158</v>
    </nc>
    <odxf>
      <font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rgb="FF000000"/>
        <name val="Times New Roman"/>
        <scheme val="none"/>
      </font>
      <border outline="0">
        <left/>
        <right/>
        <top/>
        <bottom/>
      </border>
    </ndxf>
  </rcc>
  <rcc rId="5184" sId="1" odxf="1" dxf="1" numFmtId="19">
    <nc r="G393">
      <v>45393</v>
    </nc>
    <odxf>
      <numFmt numFmtId="0" formatCode="General"/>
    </odxf>
    <ndxf>
      <numFmt numFmtId="19" formatCode="dd/mm/yyyy"/>
    </ndxf>
  </rcc>
  <rcc rId="5185" sId="1" odxf="1" dxf="1" numFmtId="23">
    <nc r="H393">
      <v>0.5444444444444444</v>
    </nc>
    <odxf>
      <font>
        <name val="Times New Roman"/>
        <scheme val="none"/>
      </font>
    </odxf>
    <ndxf>
      <font>
        <color auto="1"/>
        <name val="Times New Roman"/>
        <scheme val="none"/>
      </font>
    </ndxf>
  </rcc>
  <rcc rId="5186" sId="1" odxf="1" dxf="1" numFmtId="19">
    <nc r="I393">
      <v>45394</v>
    </nc>
    <odxf>
      <numFmt numFmtId="0" formatCode="General"/>
    </odxf>
    <ndxf>
      <numFmt numFmtId="19" formatCode="dd/mm/yyyy"/>
    </ndxf>
  </rcc>
  <rcc rId="5187" sId="1" numFmtId="4">
    <nc r="J393">
      <v>262</v>
    </nc>
  </rcc>
  <rcc rId="5188" sId="1">
    <nc r="K393" t="inlineStr">
      <is>
        <t>Разрешение</t>
      </is>
    </nc>
  </rcc>
  <rcc rId="5189" sId="1" odxf="1" dxf="1" numFmtId="4">
    <nc r="N393">
      <v>3694123.19</v>
    </nc>
    <odxf>
      <numFmt numFmtId="0" formatCode="General"/>
    </odxf>
    <ndxf>
      <numFmt numFmtId="4" formatCode="#,##0.00"/>
    </ndxf>
  </rcc>
  <rcc rId="5190" sId="1" odxf="1" dxf="1" numFmtId="4">
    <nc r="O393">
      <v>363713.69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191" sId="1" odxf="1" dxf="1" numFmtId="4">
    <nc r="P393">
      <v>664213.59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3" start="0" length="0">
    <dxf>
      <numFmt numFmtId="0" formatCode="General"/>
      <alignment horizontal="general" readingOrder="0"/>
    </dxf>
  </rfmt>
  <rfmt sheetId="1" sqref="R393" start="0" length="0">
    <dxf>
      <alignment horizontal="general" readingOrder="0"/>
    </dxf>
  </rfmt>
  <rfmt sheetId="1" sqref="S393" start="0" length="0">
    <dxf>
      <alignment horizontal="general" readingOrder="0"/>
    </dxf>
  </rfmt>
  <rfmt sheetId="1" sqref="T393" start="0" length="0">
    <dxf>
      <alignment horizontal="general" readingOrder="0"/>
    </dxf>
  </rfmt>
  <rfmt sheetId="1" sqref="U393" start="0" length="0">
    <dxf>
      <alignment horizontal="general" readingOrder="0"/>
    </dxf>
  </rfmt>
  <rfmt sheetId="1" sqref="V393" start="0" length="0">
    <dxf>
      <numFmt numFmtId="4" formatCode="#,##0.00"/>
    </dxf>
  </rfmt>
  <rcc rId="5192" sId="1">
    <nc r="B394">
      <v>5026</v>
    </nc>
  </rcc>
  <rcc rId="5193" sId="1" odxf="1" dxf="1">
    <nc r="C394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194" sId="1" odxf="1" dxf="1">
    <nc r="D394" t="inlineStr">
      <is>
        <t>ОБЩЕСТВО С ОГРАНИЧЕННОЙ ОТВЕТСТВЕННОСТЬЮ "ДМИТРОВСКИЙ ЗАВОД ГИБКОЙ УПАКОВКИ"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195" sId="1" odxf="1" dxf="1">
    <nc r="E394">
      <v>5026002909</v>
    </nc>
    <odxf>
      <border outline="0">
        <left style="thin">
          <color indexed="64"/>
        </left>
      </border>
    </odxf>
    <ndxf>
      <border outline="0">
        <left/>
      </border>
    </ndxf>
  </rcc>
  <rcc rId="5196" sId="1" odxf="1" dxf="1">
    <nc r="F394">
      <v>5007043676</v>
    </nc>
    <odxf>
      <border outline="0">
        <left style="thin">
          <color indexed="64"/>
        </left>
      </border>
    </odxf>
    <ndxf>
      <border outline="0">
        <left/>
      </border>
    </ndxf>
  </rcc>
  <rcc rId="5197" sId="1" odxf="1" dxf="1" numFmtId="19">
    <nc r="G394">
      <v>45393</v>
    </nc>
    <odxf>
      <numFmt numFmtId="0" formatCode="General"/>
    </odxf>
    <ndxf>
      <numFmt numFmtId="19" formatCode="dd/mm/yyyy"/>
    </ndxf>
  </rcc>
  <rcc rId="5198" sId="1" odxf="1" dxf="1" numFmtId="25">
    <nc r="H394">
      <v>0.60972222222222217</v>
    </nc>
    <odxf>
      <numFmt numFmtId="168" formatCode="h:mm;@"/>
    </odxf>
    <ndxf>
      <numFmt numFmtId="25" formatCode="h:mm"/>
    </ndxf>
  </rcc>
  <rcc rId="5199" sId="1" odxf="1" dxf="1" numFmtId="19">
    <nc r="I394">
      <v>45397</v>
    </nc>
    <odxf>
      <numFmt numFmtId="0" formatCode="General"/>
    </odxf>
    <ndxf>
      <numFmt numFmtId="19" formatCode="dd/mm/yyyy"/>
    </ndxf>
  </rcc>
  <rcc rId="5200" sId="1" numFmtId="4">
    <nc r="J394">
      <v>289</v>
    </nc>
  </rcc>
  <rcc rId="5201" sId="1">
    <nc r="K394" t="inlineStr">
      <is>
        <t>Разрешение</t>
      </is>
    </nc>
  </rcc>
  <rcc rId="5202" sId="1">
    <nc r="M394" t="inlineStr">
      <is>
        <t>ЕПГУ</t>
      </is>
    </nc>
  </rcc>
  <rcc rId="5203" sId="1" odxf="1" dxf="1" numFmtId="4">
    <nc r="N394">
      <v>1031973.85</v>
    </nc>
    <odxf>
      <numFmt numFmtId="0" formatCode="General"/>
    </odxf>
    <ndxf>
      <numFmt numFmtId="4" formatCode="#,##0.00"/>
    </ndxf>
  </rcc>
  <rcc rId="5204" sId="1" odxf="1" dxf="1" numFmtId="4">
    <nc r="O39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205" sId="1" odxf="1" dxf="1" numFmtId="4">
    <nc r="P394">
      <v>206394.77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4" start="0" length="0">
    <dxf>
      <numFmt numFmtId="0" formatCode="General"/>
      <alignment horizontal="general" readingOrder="0"/>
    </dxf>
  </rfmt>
  <rfmt sheetId="1" sqref="R394" start="0" length="0">
    <dxf>
      <alignment horizontal="general" readingOrder="0"/>
    </dxf>
  </rfmt>
  <rfmt sheetId="1" sqref="S394" start="0" length="0">
    <dxf>
      <alignment horizontal="general" readingOrder="0"/>
    </dxf>
  </rfmt>
  <rfmt sheetId="1" sqref="T394" start="0" length="0">
    <dxf>
      <alignment horizontal="general" readingOrder="0"/>
    </dxf>
  </rfmt>
  <rfmt sheetId="1" sqref="U394" start="0" length="0">
    <dxf>
      <alignment horizontal="general" readingOrder="0"/>
    </dxf>
  </rfmt>
  <rfmt sheetId="1" sqref="V394" start="0" length="0">
    <dxf>
      <numFmt numFmtId="4" formatCode="#,##0.00"/>
    </dxf>
  </rfmt>
  <rcc rId="5206" sId="1">
    <nc r="B395">
      <v>5014</v>
    </nc>
  </rcc>
  <rcc rId="5207" sId="1" odxf="1" dxf="1">
    <nc r="C395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208" sId="1" odxf="1" dxf="1">
    <nc r="D395" t="inlineStr">
      <is>
        <t>АКЦИОНЕРНОЕ ОБЩЕСТВО "ЛЮБЕРЕЦКАЯ ТЕПЛОСЕТЬ"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209" sId="1" odxf="1" dxf="1">
    <nc r="E395">
      <v>5014010971</v>
    </nc>
    <odxf>
      <border outline="0">
        <left style="thin">
          <color indexed="64"/>
        </left>
      </border>
    </odxf>
    <ndxf>
      <border outline="0">
        <left/>
      </border>
    </ndxf>
  </rcc>
  <rcc rId="5210" sId="1">
    <nc r="F395">
      <v>5027130221</v>
    </nc>
  </rcc>
  <rcc rId="5211" sId="1" odxf="1" dxf="1" numFmtId="19">
    <nc r="G395">
      <v>45393</v>
    </nc>
    <odxf>
      <numFmt numFmtId="0" formatCode="General"/>
    </odxf>
    <ndxf>
      <numFmt numFmtId="19" formatCode="dd/mm/yyyy"/>
    </ndxf>
  </rcc>
  <rcc rId="5212" sId="1" numFmtId="23">
    <nc r="H395">
      <v>0.54652777777777783</v>
    </nc>
  </rcc>
  <rcc rId="5213" sId="1" odxf="1" dxf="1" numFmtId="19">
    <nc r="I395">
      <v>45400</v>
    </nc>
    <odxf>
      <numFmt numFmtId="0" formatCode="General"/>
    </odxf>
    <ndxf>
      <numFmt numFmtId="19" formatCode="dd/mm/yyyy"/>
    </ndxf>
  </rcc>
  <rcc rId="5214" sId="1" numFmtId="4">
    <nc r="J395">
      <v>333</v>
    </nc>
  </rcc>
  <rcc rId="5215" sId="1">
    <nc r="K395" t="inlineStr">
      <is>
        <t>Разрешение</t>
      </is>
    </nc>
  </rcc>
  <rcc rId="5216" sId="1">
    <nc r="M395" t="inlineStr">
      <is>
        <t>ЕПГУ</t>
      </is>
    </nc>
  </rcc>
  <rcc rId="5217" sId="1" odxf="1" dxf="1" numFmtId="4">
    <nc r="N395">
      <v>1202356.28</v>
    </nc>
    <odxf>
      <numFmt numFmtId="0" formatCode="General"/>
    </odxf>
    <ndxf>
      <numFmt numFmtId="4" formatCode="#,##0.00"/>
    </ndxf>
  </rcc>
  <rcc rId="5218" sId="1" odxf="1" dxf="1" numFmtId="4">
    <nc r="O39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219" sId="1" odxf="1" dxf="1" numFmtId="4">
    <nc r="P395">
      <v>240471.26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5" start="0" length="0">
    <dxf>
      <numFmt numFmtId="0" formatCode="General"/>
      <alignment horizontal="general" readingOrder="0"/>
    </dxf>
  </rfmt>
  <rfmt sheetId="1" sqref="R395" start="0" length="0">
    <dxf>
      <alignment horizontal="general" readingOrder="0"/>
    </dxf>
  </rfmt>
  <rfmt sheetId="1" sqref="S395" start="0" length="0">
    <dxf>
      <alignment horizontal="general" readingOrder="0"/>
    </dxf>
  </rfmt>
  <rfmt sheetId="1" sqref="T395" start="0" length="0">
    <dxf>
      <alignment horizontal="general" readingOrder="0"/>
    </dxf>
  </rfmt>
  <rfmt sheetId="1" sqref="U395" start="0" length="0">
    <dxf>
      <alignment horizontal="general" readingOrder="0"/>
    </dxf>
  </rfmt>
  <rfmt sheetId="1" sqref="V395" start="0" length="0">
    <dxf>
      <numFmt numFmtId="4" formatCode="#,##0.00"/>
    </dxf>
  </rfmt>
  <rcc rId="5220" sId="1">
    <nc r="B396">
      <v>5018</v>
    </nc>
  </rcc>
  <rcc rId="5221" sId="1" odxf="1" dxf="1">
    <nc r="C396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222" sId="1" odxf="1" dxf="1">
    <nc r="D396" t="inlineStr">
      <is>
        <t>ОБЩЕСТВО С ОГРАНИЧЕННОЙ ОТВЕТСТВЕННОСТЬЮ "СИМПЛ ДЕЛИВЕРИ ГРУП"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223" sId="1" odxf="1" dxf="1">
    <nc r="E396">
      <v>5900759733</v>
    </nc>
    <odxf>
      <font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rgb="FF000000"/>
        <name val="Times New Roman"/>
        <scheme val="none"/>
      </font>
      <border outline="0">
        <left/>
        <right/>
        <top/>
        <bottom/>
      </border>
    </ndxf>
  </rcc>
  <rcc rId="5224" sId="1">
    <nc r="F396">
      <v>5906857890</v>
    </nc>
  </rcc>
  <rcc rId="5225" sId="1" odxf="1" dxf="1" numFmtId="19">
    <nc r="G396">
      <v>45393</v>
    </nc>
    <odxf>
      <numFmt numFmtId="0" formatCode="General"/>
    </odxf>
    <ndxf>
      <numFmt numFmtId="19" formatCode="dd/mm/yyyy"/>
    </ndxf>
  </rcc>
  <rcc rId="5226" sId="1" numFmtId="23">
    <nc r="H396">
      <v>0.56805555555555554</v>
    </nc>
  </rcc>
  <rcc rId="5227" sId="1" odxf="1" dxf="1" numFmtId="19">
    <nc r="I396">
      <v>45393</v>
    </nc>
    <odxf>
      <numFmt numFmtId="0" formatCode="General"/>
    </odxf>
    <ndxf>
      <numFmt numFmtId="19" formatCode="dd/mm/yyyy"/>
    </ndxf>
  </rcc>
  <rcc rId="5228" sId="1" numFmtId="4">
    <nc r="J396">
      <v>250</v>
    </nc>
  </rcc>
  <rcc rId="5229" sId="1">
    <nc r="K396" t="inlineStr">
      <is>
        <t>Отказ</t>
      </is>
    </nc>
  </rcc>
  <rcc rId="5230" sId="1" odxf="1" dxf="1">
    <nc r="L396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5231" sId="1">
    <nc r="M396" t="inlineStr">
      <is>
        <t>ЕПГУ</t>
      </is>
    </nc>
  </rcc>
  <rcc rId="5232" sId="1" odxf="1" dxf="1" numFmtId="4">
    <nc r="N396">
      <v>4715563.47</v>
    </nc>
    <odxf>
      <numFmt numFmtId="0" formatCode="General"/>
    </odxf>
    <ndxf>
      <numFmt numFmtId="4" formatCode="#,##0.00"/>
    </ndxf>
  </rcc>
  <rcc rId="5233" sId="1" odxf="1" dxf="1" numFmtId="4">
    <nc r="O39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234" sId="1" odxf="1" dxf="1" numFmtId="4">
    <nc r="P396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6" start="0" length="0">
    <dxf>
      <numFmt numFmtId="0" formatCode="General"/>
      <alignment horizontal="general" readingOrder="0"/>
    </dxf>
  </rfmt>
  <rfmt sheetId="1" sqref="R396" start="0" length="0">
    <dxf>
      <alignment horizontal="general" readingOrder="0"/>
    </dxf>
  </rfmt>
  <rfmt sheetId="1" sqref="S396" start="0" length="0">
    <dxf>
      <alignment horizontal="general" readingOrder="0"/>
    </dxf>
  </rfmt>
  <rfmt sheetId="1" sqref="T396" start="0" length="0">
    <dxf>
      <alignment horizontal="general" readingOrder="0"/>
    </dxf>
  </rfmt>
  <rfmt sheetId="1" sqref="U396" start="0" length="0">
    <dxf>
      <alignment horizontal="general" readingOrder="0"/>
    </dxf>
  </rfmt>
  <rfmt sheetId="1" sqref="V396" start="0" length="0">
    <dxf>
      <numFmt numFmtId="4" formatCode="#,##0.00"/>
    </dxf>
  </rfmt>
  <rcc rId="5235" sId="1">
    <nc r="B397">
      <v>5014</v>
    </nc>
  </rcc>
  <rcc rId="5236" sId="1" odxf="1" dxf="1">
    <nc r="C397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237" sId="1" odxf="1" dxf="1">
    <nc r="D397" t="inlineStr">
      <is>
        <t>АКЦИОНЕРНОЕ ОБЩЕСТВО "ХелиВерт"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238" sId="1" odxf="1" dxf="1">
    <nc r="E397">
      <v>5014013869</v>
    </nc>
    <odxf>
      <border outline="0">
        <left style="thin">
          <color indexed="64"/>
        </left>
      </border>
    </odxf>
    <ndxf>
      <border outline="0">
        <left/>
      </border>
    </ndxf>
  </rcc>
  <rcc rId="5239" sId="1">
    <nc r="F397">
      <v>5027152955</v>
    </nc>
  </rcc>
  <rcc rId="5240" sId="1" odxf="1" dxf="1" numFmtId="19">
    <nc r="G397">
      <v>45393</v>
    </nc>
    <odxf>
      <numFmt numFmtId="0" formatCode="General"/>
    </odxf>
    <ndxf>
      <numFmt numFmtId="19" formatCode="dd/mm/yyyy"/>
    </ndxf>
  </rcc>
  <rcc rId="5241" sId="1" numFmtId="23">
    <nc r="H397">
      <v>0.54513888888888895</v>
    </nc>
  </rcc>
  <rcc rId="5242" sId="1" odxf="1" dxf="1" numFmtId="19">
    <nc r="I397">
      <v>45397</v>
    </nc>
    <odxf>
      <numFmt numFmtId="0" formatCode="General"/>
    </odxf>
    <ndxf>
      <numFmt numFmtId="19" formatCode="dd/mm/yyyy"/>
    </ndxf>
  </rcc>
  <rcc rId="5243" sId="1" numFmtId="4">
    <nc r="J397">
      <v>276</v>
    </nc>
  </rcc>
  <rcc rId="5244" sId="1">
    <nc r="K397" t="inlineStr">
      <is>
        <t>Разрешение</t>
      </is>
    </nc>
  </rcc>
  <rcc rId="5245" sId="1" odxf="1" dxf="1" numFmtId="4">
    <nc r="N397">
      <v>2467939.63</v>
    </nc>
    <odxf>
      <numFmt numFmtId="0" formatCode="General"/>
    </odxf>
    <ndxf>
      <numFmt numFmtId="4" formatCode="#,##0.00"/>
    </ndxf>
  </rcc>
  <rcc rId="5246" sId="1" odxf="1" dxf="1" numFmtId="4">
    <nc r="O39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247" sId="1" odxf="1" dxf="1" numFmtId="4">
    <nc r="P397">
      <v>493050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7" start="0" length="0">
    <dxf>
      <numFmt numFmtId="0" formatCode="General"/>
      <alignment horizontal="general" readingOrder="0"/>
    </dxf>
  </rfmt>
  <rfmt sheetId="1" sqref="R397" start="0" length="0">
    <dxf>
      <alignment horizontal="general" readingOrder="0"/>
    </dxf>
  </rfmt>
  <rfmt sheetId="1" sqref="S397" start="0" length="0">
    <dxf>
      <alignment horizontal="general" readingOrder="0"/>
    </dxf>
  </rfmt>
  <rfmt sheetId="1" sqref="T397" start="0" length="0">
    <dxf>
      <alignment horizontal="general" readingOrder="0"/>
    </dxf>
  </rfmt>
  <rfmt sheetId="1" sqref="U397" start="0" length="0">
    <dxf>
      <alignment horizontal="general" readingOrder="0"/>
    </dxf>
  </rfmt>
  <rfmt sheetId="1" sqref="V397" start="0" length="0">
    <dxf>
      <numFmt numFmtId="4" formatCode="#,##0.00"/>
    </dxf>
  </rfmt>
  <rcc rId="5248" sId="1">
    <nc r="B398">
      <v>5014</v>
    </nc>
  </rcc>
  <rcc rId="5249" sId="1" odxf="1" dxf="1">
    <nc r="C398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250" sId="1" odxf="1" dxf="1">
    <nc r="D398" t="inlineStr">
      <is>
        <t>ОБЩЕСТВО С ОГРАНИЧЕННОЙ ОТВЕТСТВЕННОСТЬЮ "Комтранс"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251" sId="1" odxf="1" dxf="1">
    <nc r="E398">
      <v>5014022190</v>
    </nc>
    <odxf>
      <border outline="0">
        <left style="thin">
          <color indexed="64"/>
        </left>
      </border>
    </odxf>
    <ndxf>
      <border outline="0">
        <left/>
      </border>
    </ndxf>
  </rcc>
  <rcc rId="5252" sId="1">
    <nc r="F398">
      <v>7721163163</v>
    </nc>
  </rcc>
  <rcc rId="5253" sId="1" odxf="1" dxf="1" numFmtId="19">
    <nc r="G398">
      <v>45393</v>
    </nc>
    <odxf>
      <numFmt numFmtId="0" formatCode="General"/>
    </odxf>
    <ndxf>
      <numFmt numFmtId="19" formatCode="dd/mm/yyyy"/>
    </ndxf>
  </rcc>
  <rcc rId="5254" sId="1" numFmtId="23">
    <nc r="H398">
      <v>0.54583333333333328</v>
    </nc>
  </rcc>
  <rcc rId="5255" sId="1" odxf="1" dxf="1" numFmtId="19">
    <nc r="I398">
      <v>45397</v>
    </nc>
    <odxf>
      <numFmt numFmtId="0" formatCode="General"/>
    </odxf>
    <ndxf>
      <numFmt numFmtId="19" formatCode="dd/mm/yyyy"/>
    </ndxf>
  </rcc>
  <rcc rId="5256" sId="1" numFmtId="4">
    <nc r="J398">
      <v>272</v>
    </nc>
  </rcc>
  <rcc rId="5257" sId="1">
    <nc r="K398" t="inlineStr">
      <is>
        <t>Разрешение</t>
      </is>
    </nc>
  </rcc>
  <rcc rId="5258" sId="1" odxf="1" dxf="1" numFmtId="4">
    <nc r="N398">
      <v>500416.65</v>
    </nc>
    <odxf>
      <numFmt numFmtId="0" formatCode="General"/>
    </odxf>
    <ndxf>
      <numFmt numFmtId="4" formatCode="#,##0.00"/>
    </ndxf>
  </rcc>
  <rcc rId="5259" sId="1" odxf="1" dxf="1" numFmtId="4">
    <nc r="O39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260" sId="1" odxf="1" dxf="1" numFmtId="4">
    <nc r="P398">
      <v>98600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8" start="0" length="0">
    <dxf>
      <numFmt numFmtId="0" formatCode="General"/>
      <alignment horizontal="general" readingOrder="0"/>
    </dxf>
  </rfmt>
  <rfmt sheetId="1" sqref="R398" start="0" length="0">
    <dxf>
      <alignment horizontal="general" readingOrder="0"/>
    </dxf>
  </rfmt>
  <rfmt sheetId="1" sqref="S398" start="0" length="0">
    <dxf>
      <alignment horizontal="general" readingOrder="0"/>
    </dxf>
  </rfmt>
  <rfmt sheetId="1" sqref="T398" start="0" length="0">
    <dxf>
      <alignment horizontal="general" readingOrder="0"/>
    </dxf>
  </rfmt>
  <rfmt sheetId="1" sqref="U398" start="0" length="0">
    <dxf>
      <alignment horizontal="general" readingOrder="0"/>
    </dxf>
  </rfmt>
  <rfmt sheetId="1" sqref="V398" start="0" length="0">
    <dxf>
      <numFmt numFmtId="4" formatCode="#,##0.00"/>
    </dxf>
  </rfmt>
  <rcc rId="5261" sId="1">
    <nc r="B399">
      <v>5014</v>
    </nc>
  </rcc>
  <rcc rId="5262" sId="1" odxf="1" dxf="1">
    <nc r="C399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263" sId="1" odxf="1" dxf="1">
    <nc r="D399" t="inlineStr">
      <is>
        <t>ОБЩЕСТВО С ОГРАНИЧЕННОЙ ОТВЕТСТВЕННОСТЬЮ "Кондитерское предприятие "Полет"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264" sId="1" odxf="1" dxf="1">
    <nc r="E399">
      <v>5014008798</v>
    </nc>
    <odxf>
      <border outline="0">
        <left style="thin">
          <color indexed="64"/>
        </left>
      </border>
    </odxf>
    <ndxf>
      <border outline="0">
        <left/>
      </border>
    </ndxf>
  </rcc>
  <rcc rId="5265" sId="1">
    <nc r="F399">
      <v>5027230603</v>
    </nc>
  </rcc>
  <rcc rId="5266" sId="1" odxf="1" dxf="1" numFmtId="19">
    <nc r="G399">
      <v>45393</v>
    </nc>
    <odxf>
      <numFmt numFmtId="0" formatCode="General"/>
    </odxf>
    <ndxf>
      <numFmt numFmtId="19" formatCode="dd/mm/yyyy"/>
    </ndxf>
  </rcc>
  <rcc rId="5267" sId="1" numFmtId="23">
    <nc r="H399">
      <v>0.5444444444444444</v>
    </nc>
  </rcc>
  <rcc rId="5268" sId="1" odxf="1" dxf="1" numFmtId="19">
    <nc r="I399">
      <v>45394</v>
    </nc>
    <odxf>
      <numFmt numFmtId="0" formatCode="General"/>
    </odxf>
    <ndxf>
      <numFmt numFmtId="19" formatCode="dd/mm/yyyy"/>
    </ndxf>
  </rcc>
  <rcc rId="5269" sId="1" numFmtId="4">
    <nc r="J399">
      <v>261</v>
    </nc>
  </rcc>
  <rcc rId="5270" sId="1">
    <nc r="K399" t="inlineStr">
      <is>
        <t>Разрешение</t>
      </is>
    </nc>
  </rcc>
  <rcc rId="5271" sId="1" odxf="1" dxf="1" numFmtId="4">
    <nc r="N399">
      <v>654058.5</v>
    </nc>
    <odxf>
      <numFmt numFmtId="0" formatCode="General"/>
    </odxf>
    <ndxf>
      <numFmt numFmtId="4" formatCode="#,##0.00"/>
    </ndxf>
  </rcc>
  <rcc rId="5272" sId="1" odxf="1" dxf="1" numFmtId="4">
    <nc r="O39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273" sId="1" odxf="1" dxf="1" numFmtId="4">
    <nc r="P399">
      <v>130660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399" start="0" length="0">
    <dxf>
      <numFmt numFmtId="0" formatCode="General"/>
      <alignment horizontal="general" readingOrder="0"/>
    </dxf>
  </rfmt>
  <rfmt sheetId="1" sqref="R399" start="0" length="0">
    <dxf>
      <alignment horizontal="general" readingOrder="0"/>
    </dxf>
  </rfmt>
  <rfmt sheetId="1" sqref="S399" start="0" length="0">
    <dxf>
      <alignment horizontal="general" readingOrder="0"/>
    </dxf>
  </rfmt>
  <rfmt sheetId="1" sqref="T399" start="0" length="0">
    <dxf>
      <alignment horizontal="general" readingOrder="0"/>
    </dxf>
  </rfmt>
  <rfmt sheetId="1" sqref="U399" start="0" length="0">
    <dxf>
      <alignment horizontal="general" readingOrder="0"/>
    </dxf>
  </rfmt>
  <rfmt sheetId="1" sqref="V399" start="0" length="0">
    <dxf>
      <numFmt numFmtId="4" formatCode="#,##0.00"/>
    </dxf>
  </rfmt>
  <rcc rId="5274" sId="1">
    <nc r="B400">
      <v>5014</v>
    </nc>
  </rcc>
  <rcc rId="5275" sId="1" odxf="1" dxf="1">
    <nc r="C400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276" sId="1" odxf="1" dxf="1">
    <nc r="D400" t="inlineStr">
      <is>
        <t>ФЕДЕРАЛЬНОЕ ГОСУДАРСТВЕННОЕ КАЗЕННОЕ УЧРЕЖДЕНИЕ "КЛИНИЧЕСКИЙ САНАТОРИЙ "КРАТОВО"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277" sId="1" odxf="1" dxf="1">
    <nc r="E400">
      <v>7724000058</v>
    </nc>
    <odxf>
      <border outline="0">
        <left style="thin">
          <color indexed="64"/>
        </left>
      </border>
    </odxf>
    <ndxf>
      <border outline="0">
        <left/>
      </border>
    </ndxf>
  </rcc>
  <rcc rId="5278" sId="1">
    <nc r="F400">
      <v>5013002004</v>
    </nc>
  </rcc>
  <rcc rId="5279" sId="1" odxf="1" dxf="1" numFmtId="19">
    <nc r="G400">
      <v>45393</v>
    </nc>
    <odxf>
      <numFmt numFmtId="0" formatCode="General"/>
    </odxf>
    <ndxf>
      <numFmt numFmtId="19" formatCode="dd/mm/yyyy"/>
    </ndxf>
  </rcc>
  <rcc rId="5280" sId="1" numFmtId="23">
    <nc r="H400">
      <v>0.54513888888888895</v>
    </nc>
  </rcc>
  <rcc rId="5281" sId="1" odxf="1" dxf="1" numFmtId="19">
    <nc r="I400">
      <v>45397</v>
    </nc>
    <odxf>
      <numFmt numFmtId="0" formatCode="General"/>
    </odxf>
    <ndxf>
      <numFmt numFmtId="19" formatCode="dd/mm/yyyy"/>
    </ndxf>
  </rcc>
  <rcc rId="5282" sId="1" numFmtId="4">
    <nc r="J400">
      <v>275</v>
    </nc>
  </rcc>
  <rcc rId="5283" sId="1">
    <nc r="K400" t="inlineStr">
      <is>
        <t>Разрешение</t>
      </is>
    </nc>
  </rcc>
  <rcc rId="5284" sId="1" odxf="1" dxf="1" numFmtId="4">
    <nc r="N400">
      <v>271229.95</v>
    </nc>
    <odxf>
      <numFmt numFmtId="0" formatCode="General"/>
    </odxf>
    <ndxf>
      <numFmt numFmtId="4" formatCode="#,##0.00"/>
    </ndxf>
  </rcc>
  <rcc rId="5285" sId="1" odxf="1" dxf="1" numFmtId="4">
    <nc r="O40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286" sId="1" odxf="1" dxf="1" numFmtId="4">
    <nc r="P400">
      <v>54245.87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0" start="0" length="0">
    <dxf>
      <numFmt numFmtId="0" formatCode="General"/>
      <alignment horizontal="general" readingOrder="0"/>
    </dxf>
  </rfmt>
  <rfmt sheetId="1" sqref="R400" start="0" length="0">
    <dxf>
      <alignment horizontal="general" readingOrder="0"/>
    </dxf>
  </rfmt>
  <rfmt sheetId="1" sqref="S400" start="0" length="0">
    <dxf>
      <alignment horizontal="general" readingOrder="0"/>
    </dxf>
  </rfmt>
  <rfmt sheetId="1" sqref="T400" start="0" length="0">
    <dxf>
      <alignment horizontal="general" readingOrder="0"/>
    </dxf>
  </rfmt>
  <rfmt sheetId="1" sqref="U400" start="0" length="0">
    <dxf>
      <alignment horizontal="general" readingOrder="0"/>
    </dxf>
  </rfmt>
  <rfmt sheetId="1" sqref="V400" start="0" length="0">
    <dxf>
      <numFmt numFmtId="4" formatCode="#,##0.00"/>
    </dxf>
  </rfmt>
  <rcc rId="5287" sId="1">
    <nc r="B401">
      <v>5014</v>
    </nc>
  </rcc>
  <rcc rId="5288" sId="1" odxf="1" dxf="1">
    <nc r="C401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289" sId="1" odxf="1" dxf="1">
    <nc r="D401" t="inlineStr">
      <is>
        <t>ОБЩЕСТВО С ОГРАНИЧЕННОЙ ОТВЕТСТВЕННОСТЬЮ "РАМЕНСКИЙ КОНДИТЕРСКИЙ КОМБИНАТ"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290" sId="1">
    <nc r="E401">
      <v>5021002552</v>
    </nc>
  </rcc>
  <rcc rId="5291" sId="1">
    <nc r="F401">
      <v>5040052420</v>
    </nc>
  </rcc>
  <rcc rId="5292" sId="1" odxf="1" dxf="1" numFmtId="19">
    <nc r="G401">
      <v>45393</v>
    </nc>
    <odxf>
      <numFmt numFmtId="0" formatCode="General"/>
    </odxf>
    <ndxf>
      <numFmt numFmtId="19" formatCode="dd/mm/yyyy"/>
    </ndxf>
  </rcc>
  <rcc rId="5293" sId="1" numFmtId="23">
    <nc r="H401">
      <v>0.73402777777777783</v>
    </nc>
  </rcc>
  <rcc rId="5294" sId="1" odxf="1" dxf="1" numFmtId="19">
    <nc r="I401">
      <v>45399</v>
    </nc>
    <odxf>
      <numFmt numFmtId="0" formatCode="General"/>
    </odxf>
    <ndxf>
      <numFmt numFmtId="19" formatCode="dd/mm/yyyy"/>
    </ndxf>
  </rcc>
  <rcc rId="5295" sId="1" numFmtId="4">
    <nc r="J401">
      <v>306</v>
    </nc>
  </rcc>
  <rcc rId="5296" sId="1">
    <nc r="K401" t="inlineStr">
      <is>
        <t>Разрешение</t>
      </is>
    </nc>
  </rcc>
  <rcc rId="5297" sId="1" odxf="1" dxf="1" numFmtId="4">
    <nc r="N401">
      <v>2593100.4500000002</v>
    </nc>
    <odxf>
      <numFmt numFmtId="0" formatCode="General"/>
    </odxf>
    <ndxf>
      <numFmt numFmtId="4" formatCode="#,##0.00"/>
    </ndxf>
  </rcc>
  <rcc rId="5298" sId="1" odxf="1" dxf="1" numFmtId="4">
    <nc r="O401">
      <v>38397.480000000003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299" sId="1" odxf="1" dxf="1" numFmtId="4">
    <nc r="P401">
      <v>510940.59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1" start="0" length="0">
    <dxf>
      <numFmt numFmtId="0" formatCode="General"/>
      <alignment horizontal="general" readingOrder="0"/>
    </dxf>
  </rfmt>
  <rfmt sheetId="1" sqref="R401" start="0" length="0">
    <dxf>
      <alignment horizontal="general" readingOrder="0"/>
    </dxf>
  </rfmt>
  <rfmt sheetId="1" sqref="S401" start="0" length="0">
    <dxf>
      <alignment horizontal="general" readingOrder="0"/>
    </dxf>
  </rfmt>
  <rfmt sheetId="1" sqref="T401" start="0" length="0">
    <dxf>
      <alignment horizontal="general" readingOrder="0"/>
    </dxf>
  </rfmt>
  <rfmt sheetId="1" sqref="U401" start="0" length="0">
    <dxf>
      <alignment horizontal="general" readingOrder="0"/>
    </dxf>
  </rfmt>
  <rfmt sheetId="1" sqref="V401" start="0" length="0">
    <dxf>
      <numFmt numFmtId="4" formatCode="#,##0.00"/>
    </dxf>
  </rfmt>
  <rcc rId="5300" sId="1">
    <nc r="B402">
      <v>5014</v>
    </nc>
  </rcc>
  <rcc rId="5301" sId="1" odxf="1" dxf="1">
    <nc r="C402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302" sId="1" odxf="1" dxf="1">
    <nc r="D402" t="inlineStr">
      <is>
        <t>ЧАСТНОЕ ЛЕЧЕБНО-ПРОФИЛАКТИЧЕСКОЕ УЧРЕЖДЕНИЕ-САНАТОРИЙ "СОСНЫ" ОБЩЕРОССИЙСКОЙ ОБЩЕСТВЕННОЙ ОРГАНИЗАЦИИ ИНВАЛИДОВ "ВСЕРОССИЙСКОЕ ОРДЕНА ТРУДОВОГО КРАСНОГО ЗНАМЕНИ ОБЩЕСТВО СЛЕПЫХ"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303" sId="1">
    <nc r="E402">
      <v>5021001605</v>
    </nc>
  </rcc>
  <rcc rId="5304" sId="1">
    <nc r="F402">
      <v>5040036669</v>
    </nc>
  </rcc>
  <rcc rId="5305" sId="1" odxf="1" dxf="1" numFmtId="19">
    <nc r="G402">
      <v>45393</v>
    </nc>
    <odxf>
      <numFmt numFmtId="0" formatCode="General"/>
    </odxf>
    <ndxf>
      <numFmt numFmtId="19" formatCode="dd/mm/yyyy"/>
    </ndxf>
  </rcc>
  <rcc rId="5306" sId="1" numFmtId="23">
    <nc r="H402">
      <v>0.73333333333333339</v>
    </nc>
  </rcc>
  <rcc rId="5307" sId="1" odxf="1" dxf="1" numFmtId="19">
    <nc r="I402">
      <v>45399</v>
    </nc>
    <odxf>
      <numFmt numFmtId="0" formatCode="General"/>
    </odxf>
    <ndxf>
      <numFmt numFmtId="19" formatCode="dd/mm/yyyy"/>
    </ndxf>
  </rcc>
  <rcc rId="5308" sId="1" numFmtId="4">
    <nc r="J402">
      <v>307</v>
    </nc>
  </rcc>
  <rcc rId="5309" sId="1">
    <nc r="K402" t="inlineStr">
      <is>
        <t>Разрешение</t>
      </is>
    </nc>
  </rcc>
  <rcc rId="5310" sId="1" odxf="1" dxf="1" numFmtId="4">
    <nc r="N402">
      <v>57996.69</v>
    </nc>
    <odxf>
      <numFmt numFmtId="0" formatCode="General"/>
    </odxf>
    <ndxf>
      <numFmt numFmtId="4" formatCode="#,##0.00"/>
    </ndxf>
  </rcc>
  <rcc rId="5311" sId="1" odxf="1" dxf="1" numFmtId="4">
    <nc r="O40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312" sId="1" odxf="1" dxf="1" numFmtId="4">
    <nc r="P402">
      <v>11599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2" start="0" length="0">
    <dxf>
      <numFmt numFmtId="0" formatCode="General"/>
      <alignment horizontal="general" readingOrder="0"/>
    </dxf>
  </rfmt>
  <rfmt sheetId="1" sqref="R402" start="0" length="0">
    <dxf>
      <alignment horizontal="general" readingOrder="0"/>
    </dxf>
  </rfmt>
  <rfmt sheetId="1" sqref="S402" start="0" length="0">
    <dxf>
      <alignment horizontal="general" readingOrder="0"/>
    </dxf>
  </rfmt>
  <rfmt sheetId="1" sqref="T402" start="0" length="0">
    <dxf>
      <alignment horizontal="general" readingOrder="0"/>
    </dxf>
  </rfmt>
  <rfmt sheetId="1" sqref="U402" start="0" length="0">
    <dxf>
      <alignment horizontal="general" readingOrder="0"/>
    </dxf>
  </rfmt>
  <rfmt sheetId="1" sqref="V402" start="0" length="0">
    <dxf>
      <numFmt numFmtId="4" formatCode="#,##0.00"/>
    </dxf>
  </rfmt>
  <rcc rId="5313" sId="1">
    <nc r="B403">
      <v>5030</v>
    </nc>
  </rcc>
  <rcc rId="5314" sId="1" odxf="1" dxf="1">
    <nc r="C403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315" sId="1" odxf="1" dxf="1">
    <nc r="D403" t="inlineStr">
      <is>
        <t>АКЦИОНЕРНОЕ ОБЩЕСТВО "ПРОИЗВОДСТВЕННО-ТЕХНИЧЕСКОЕ ОБЪЕДИНЕНИЕ ГОРОДСКОГО ХОЗЯЙСТВА"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316" sId="1">
    <nc r="E403">
      <v>5030013359</v>
    </nc>
  </rcc>
  <rcc rId="5317" sId="1">
    <nc r="F403">
      <v>5010045296</v>
    </nc>
  </rcc>
  <rcc rId="5318" sId="1" odxf="1" dxf="1" numFmtId="19">
    <nc r="G403">
      <v>45393</v>
    </nc>
    <odxf>
      <numFmt numFmtId="0" formatCode="General"/>
    </odxf>
    <ndxf>
      <numFmt numFmtId="19" formatCode="dd/mm/yyyy"/>
    </ndxf>
  </rcc>
  <rcc rId="5319" sId="1" numFmtId="23">
    <nc r="H403">
      <v>0.66875000000000007</v>
    </nc>
  </rcc>
  <rcc rId="5320" sId="1" odxf="1" dxf="1" numFmtId="19">
    <nc r="I403">
      <v>45401</v>
    </nc>
    <odxf>
      <numFmt numFmtId="0" formatCode="General"/>
    </odxf>
    <ndxf>
      <numFmt numFmtId="19" formatCode="dd/mm/yyyy"/>
    </ndxf>
  </rcc>
  <rcc rId="5321" sId="1" numFmtId="4">
    <nc r="J403">
      <v>351</v>
    </nc>
  </rcc>
  <rcc rId="5322" sId="1">
    <nc r="K403" t="inlineStr">
      <is>
        <t>Разрешение</t>
      </is>
    </nc>
  </rcc>
  <rcc rId="5323" sId="1">
    <nc r="M403" t="inlineStr">
      <is>
        <t>ЕПГУ</t>
      </is>
    </nc>
  </rcc>
  <rcc rId="5324" sId="1" odxf="1" dxf="1" numFmtId="4">
    <nc r="N403">
      <v>369788.5</v>
    </nc>
    <odxf>
      <numFmt numFmtId="0" formatCode="General"/>
    </odxf>
    <ndxf>
      <numFmt numFmtId="4" formatCode="#,##0.00"/>
    </ndxf>
  </rcc>
  <rcc rId="5325" sId="1" odxf="1" dxf="1" numFmtId="4">
    <nc r="O40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326" sId="1" odxf="1" dxf="1" numFmtId="4">
    <nc r="P403">
      <v>73957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3" start="0" length="0">
    <dxf>
      <numFmt numFmtId="0" formatCode="General"/>
      <alignment horizontal="general" readingOrder="0"/>
    </dxf>
  </rfmt>
  <rfmt sheetId="1" sqref="R403" start="0" length="0">
    <dxf>
      <alignment horizontal="general" readingOrder="0"/>
    </dxf>
  </rfmt>
  <rfmt sheetId="1" sqref="S403" start="0" length="0">
    <dxf>
      <alignment horizontal="general" readingOrder="0"/>
    </dxf>
  </rfmt>
  <rfmt sheetId="1" sqref="T403" start="0" length="0">
    <dxf>
      <alignment horizontal="general" readingOrder="0"/>
    </dxf>
  </rfmt>
  <rfmt sheetId="1" sqref="U403" start="0" length="0">
    <dxf>
      <alignment horizontal="general" readingOrder="0"/>
    </dxf>
  </rfmt>
  <rfmt sheetId="1" sqref="V403" start="0" length="0">
    <dxf>
      <numFmt numFmtId="4" formatCode="#,##0.00"/>
    </dxf>
  </rfmt>
  <rcc rId="5327" sId="1">
    <nc r="B404">
      <v>5018</v>
    </nc>
  </rcc>
  <rcc rId="5328" sId="1" odxf="1" dxf="1">
    <nc r="C404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329" sId="1" odxf="1" dxf="1">
    <nc r="D404" t="inlineStr">
      <is>
        <t>ОБЩЕСТВО С ОГРАНИЧЕННОЙ ОТВЕТСТВЕННОСТЬЮ "СИМПЛ ДЕЛИВЕРИ ГРУП"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330" sId="1" odxf="1" dxf="1">
    <nc r="E404">
      <v>5900759733</v>
    </nc>
    <odxf>
      <font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rgb="FF000000"/>
        <name val="Times New Roman"/>
        <scheme val="none"/>
      </font>
      <border outline="0">
        <left/>
        <right/>
        <top/>
        <bottom/>
      </border>
    </ndxf>
  </rcc>
  <rcc rId="5331" sId="1">
    <nc r="F404">
      <v>5906857890</v>
    </nc>
  </rcc>
  <rcc rId="5332" sId="1" odxf="1" dxf="1" numFmtId="19">
    <nc r="G404">
      <v>45394</v>
    </nc>
    <odxf>
      <numFmt numFmtId="0" formatCode="General"/>
    </odxf>
    <ndxf>
      <numFmt numFmtId="19" formatCode="dd/mm/yyyy"/>
    </ndxf>
  </rcc>
  <rcc rId="5333" sId="1" numFmtId="23">
    <nc r="H404">
      <v>0.6381944444444444</v>
    </nc>
  </rcc>
  <rcc rId="5334" sId="1" odxf="1" dxf="1" numFmtId="19">
    <nc r="I404">
      <v>45397</v>
    </nc>
    <odxf>
      <numFmt numFmtId="0" formatCode="General"/>
    </odxf>
    <ndxf>
      <numFmt numFmtId="19" formatCode="dd/mm/yyyy"/>
    </ndxf>
  </rcc>
  <rcc rId="5335" sId="1" numFmtId="4">
    <nc r="J404">
      <v>288</v>
    </nc>
  </rcc>
  <rcc rId="5336" sId="1">
    <nc r="K404" t="inlineStr">
      <is>
        <t>Разрешение</t>
      </is>
    </nc>
  </rcc>
  <rcc rId="5337" sId="1">
    <nc r="M404" t="inlineStr">
      <is>
        <t>ЕПГУ</t>
      </is>
    </nc>
  </rcc>
  <rcc rId="5338" sId="1" odxf="1" dxf="1" numFmtId="4">
    <nc r="N404">
      <v>4715563.47</v>
    </nc>
    <odxf>
      <numFmt numFmtId="0" formatCode="General"/>
    </odxf>
    <ndxf>
      <numFmt numFmtId="4" formatCode="#,##0.00"/>
    </ndxf>
  </rcc>
  <rcc rId="5339" sId="1" odxf="1" dxf="1" numFmtId="4">
    <nc r="O40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340" sId="1" odxf="1" dxf="1" numFmtId="4">
    <nc r="P404">
      <v>943112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4" start="0" length="0">
    <dxf>
      <numFmt numFmtId="0" formatCode="General"/>
      <alignment horizontal="general" readingOrder="0"/>
    </dxf>
  </rfmt>
  <rfmt sheetId="1" sqref="R404" start="0" length="0">
    <dxf>
      <alignment horizontal="general" readingOrder="0"/>
    </dxf>
  </rfmt>
  <rfmt sheetId="1" sqref="S404" start="0" length="0">
    <dxf>
      <alignment horizontal="general" readingOrder="0"/>
    </dxf>
  </rfmt>
  <rfmt sheetId="1" sqref="T404" start="0" length="0">
    <dxf>
      <alignment horizontal="general" readingOrder="0"/>
    </dxf>
  </rfmt>
  <rfmt sheetId="1" sqref="U404" start="0" length="0">
    <dxf>
      <alignment horizontal="general" readingOrder="0"/>
    </dxf>
  </rfmt>
  <rfmt sheetId="1" sqref="V404" start="0" length="0">
    <dxf>
      <numFmt numFmtId="4" formatCode="#,##0.00"/>
    </dxf>
  </rfmt>
  <rcc rId="5341" sId="1">
    <nc r="B405">
      <v>5014</v>
    </nc>
  </rcc>
  <rcc rId="5342" sId="1" odxf="1" dxf="1">
    <nc r="C405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343" sId="1" odxf="1" dxf="1">
    <nc r="D405" t="inlineStr">
      <is>
        <t>ОБЩЕСТВО С ОГРАНИЧЕННОЙ ОТВЕТСТВЕННОСТЬЮ "КОМПАНИЯ ПО ДОСТАВКЕ - ТРАНСПОРТ"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344" sId="1">
    <nc r="E405">
      <v>5014010435</v>
    </nc>
  </rcc>
  <rcc rId="5345" sId="1">
    <nc r="F405">
      <v>5027135300</v>
    </nc>
  </rcc>
  <rcc rId="5346" sId="1" odxf="1" dxf="1" numFmtId="19">
    <nc r="G405">
      <v>45394</v>
    </nc>
    <odxf>
      <numFmt numFmtId="0" formatCode="General"/>
    </odxf>
    <ndxf>
      <numFmt numFmtId="19" formatCode="dd/mm/yyyy"/>
    </ndxf>
  </rcc>
  <rcc rId="5347" sId="1" numFmtId="23">
    <nc r="H405">
      <v>0.61875000000000002</v>
    </nc>
  </rcc>
  <rcc rId="5348" sId="1" odxf="1" dxf="1" numFmtId="19">
    <nc r="I405">
      <v>45399</v>
    </nc>
    <odxf>
      <numFmt numFmtId="0" formatCode="General"/>
    </odxf>
    <ndxf>
      <numFmt numFmtId="19" formatCode="dd/mm/yyyy"/>
    </ndxf>
  </rcc>
  <rcc rId="5349" sId="1" numFmtId="4">
    <nc r="J405">
      <v>321</v>
    </nc>
  </rcc>
  <rcc rId="5350" sId="1">
    <nc r="K405" t="inlineStr">
      <is>
        <t>Разрешение</t>
      </is>
    </nc>
  </rcc>
  <rcc rId="5351" sId="1">
    <nc r="M405" t="inlineStr">
      <is>
        <t>ЕПГУ</t>
      </is>
    </nc>
  </rcc>
  <rcc rId="5352" sId="1" odxf="1" dxf="1" numFmtId="4">
    <nc r="N405">
      <v>222241.69</v>
    </nc>
    <odxf>
      <numFmt numFmtId="0" formatCode="General"/>
    </odxf>
    <ndxf>
      <numFmt numFmtId="4" formatCode="#,##0.00"/>
    </ndxf>
  </rcc>
  <rcc rId="5353" sId="1" odxf="1" dxf="1" numFmtId="4">
    <nc r="O40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354" sId="1" odxf="1" dxf="1" numFmtId="4">
    <nc r="P405">
      <v>44000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5" start="0" length="0">
    <dxf>
      <numFmt numFmtId="0" formatCode="General"/>
      <alignment horizontal="general" readingOrder="0"/>
    </dxf>
  </rfmt>
  <rfmt sheetId="1" sqref="R405" start="0" length="0">
    <dxf>
      <alignment horizontal="general" readingOrder="0"/>
    </dxf>
  </rfmt>
  <rfmt sheetId="1" sqref="S405" start="0" length="0">
    <dxf>
      <alignment horizontal="general" readingOrder="0"/>
    </dxf>
  </rfmt>
  <rfmt sheetId="1" sqref="T405" start="0" length="0">
    <dxf>
      <alignment horizontal="general" readingOrder="0"/>
    </dxf>
  </rfmt>
  <rfmt sheetId="1" sqref="U405" start="0" length="0">
    <dxf>
      <alignment horizontal="general" readingOrder="0"/>
    </dxf>
  </rfmt>
  <rfmt sheetId="1" sqref="V405" start="0" length="0">
    <dxf>
      <numFmt numFmtId="4" formatCode="#,##0.00"/>
    </dxf>
  </rfmt>
  <rcc rId="5355" sId="1">
    <nc r="B406">
      <v>5046</v>
    </nc>
  </rcc>
  <rcc rId="5356" sId="1" odxf="1" dxf="1">
    <nc r="C406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357" sId="1" odxf="1" dxf="1">
    <nc r="D406" t="inlineStr">
      <is>
        <t>ОБЩЕСТВО С ОГРАНИЧЕННОЙ ОТВЕТСТВЕННОСТЬЮ "КПО НЕВА"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358" sId="1">
    <nc r="E406">
      <v>5046011855</v>
    </nc>
  </rcc>
  <rcc rId="5359" sId="1">
    <nc r="F406">
      <v>5044118471</v>
    </nc>
  </rcc>
  <rcc rId="5360" sId="1" odxf="1" dxf="1" numFmtId="19">
    <nc r="G406">
      <v>45397</v>
    </nc>
    <odxf>
      <numFmt numFmtId="0" formatCode="General"/>
    </odxf>
    <ndxf>
      <numFmt numFmtId="19" formatCode="dd/mm/yyyy"/>
    </ndxf>
  </rcc>
  <rcc rId="5361" sId="1" numFmtId="23">
    <nc r="H406">
      <v>0.56180555555555556</v>
    </nc>
  </rcc>
  <rcc rId="5362" sId="1" odxf="1" dxf="1" numFmtId="19">
    <nc r="I406">
      <v>45398</v>
    </nc>
    <odxf>
      <numFmt numFmtId="0" formatCode="General"/>
    </odxf>
    <ndxf>
      <numFmt numFmtId="19" formatCode="dd/mm/yyyy"/>
    </ndxf>
  </rcc>
  <rcc rId="5363" sId="1" numFmtId="4">
    <nc r="J406">
      <v>301</v>
    </nc>
  </rcc>
  <rcc rId="5364" sId="1">
    <nc r="K406" t="inlineStr">
      <is>
        <t>Разрешение</t>
      </is>
    </nc>
  </rcc>
  <rcc rId="5365" sId="1">
    <nc r="M406" t="inlineStr">
      <is>
        <t>ЕПГУ</t>
      </is>
    </nc>
  </rcc>
  <rcc rId="5366" sId="1" odxf="1" dxf="1" numFmtId="4">
    <nc r="N406">
      <v>704747.37</v>
    </nc>
    <odxf>
      <numFmt numFmtId="0" formatCode="General"/>
    </odxf>
    <ndxf>
      <numFmt numFmtId="4" formatCode="#,##0.00"/>
    </ndxf>
  </rcc>
  <rcc rId="5367" sId="1" odxf="1" dxf="1" numFmtId="4">
    <nc r="O40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368" sId="1" odxf="1" dxf="1" numFmtId="4">
    <nc r="P406">
      <v>140942.70000000001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6" start="0" length="0">
    <dxf>
      <numFmt numFmtId="0" formatCode="General"/>
      <alignment horizontal="general" readingOrder="0"/>
    </dxf>
  </rfmt>
  <rfmt sheetId="1" sqref="R406" start="0" length="0">
    <dxf>
      <alignment horizontal="general" readingOrder="0"/>
    </dxf>
  </rfmt>
  <rfmt sheetId="1" sqref="S406" start="0" length="0">
    <dxf>
      <alignment horizontal="general" readingOrder="0"/>
    </dxf>
  </rfmt>
  <rfmt sheetId="1" sqref="T406" start="0" length="0">
    <dxf>
      <alignment horizontal="general" readingOrder="0"/>
    </dxf>
  </rfmt>
  <rfmt sheetId="1" sqref="U406" start="0" length="0">
    <dxf>
      <alignment horizontal="general" readingOrder="0"/>
    </dxf>
  </rfmt>
  <rfmt sheetId="1" sqref="V406" start="0" length="0">
    <dxf>
      <numFmt numFmtId="4" formatCode="#,##0.00"/>
    </dxf>
  </rfmt>
  <rcc rId="5369" sId="1">
    <nc r="B407">
      <v>5035</v>
    </nc>
  </rcc>
  <rcc rId="5370" sId="1" odxf="1" dxf="1">
    <nc r="C407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371" sId="1" odxf="1" dxf="1">
    <nc r="D407" t="inlineStr">
      <is>
        <t>ОБЩЕСТВО С ОГРАНИЧЕННОЙ ОТВЕТСТВЕННОСТЬЮ "ФАБРИКА ТЕКСТИЛЬНЫХ ЛЕНТ"</t>
      </is>
    </nc>
    <odxf>
      <font>
        <name val="Times New Roman"/>
        <scheme val="none"/>
      </font>
      <alignment horizontal="left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/>
        <right/>
        <top/>
        <bottom/>
      </border>
    </ndxf>
  </rcc>
  <rcc rId="5372" sId="1">
    <nc r="E407">
      <v>5035004300</v>
    </nc>
  </rcc>
  <rcc rId="5373" sId="1">
    <nc r="F407">
      <v>5035029190</v>
    </nc>
  </rcc>
  <rcc rId="5374" sId="1" odxf="1" dxf="1" numFmtId="19">
    <nc r="G407">
      <v>45397</v>
    </nc>
    <odxf>
      <numFmt numFmtId="0" formatCode="General"/>
    </odxf>
    <ndxf>
      <numFmt numFmtId="19" formatCode="dd/mm/yyyy"/>
    </ndxf>
  </rcc>
  <rcc rId="5375" sId="1" numFmtId="23">
    <nc r="H407">
      <v>0.74583333333333324</v>
    </nc>
  </rcc>
  <rcc rId="5376" sId="1" odxf="1" dxf="1" numFmtId="19">
    <nc r="I407">
      <v>45400</v>
    </nc>
    <odxf>
      <numFmt numFmtId="0" formatCode="General"/>
    </odxf>
    <ndxf>
      <numFmt numFmtId="19" formatCode="dd/mm/yyyy"/>
    </ndxf>
  </rcc>
  <rcc rId="5377" sId="1" numFmtId="4">
    <nc r="J407">
      <v>330</v>
    </nc>
  </rcc>
  <rcc rId="5378" sId="1">
    <nc r="K407" t="inlineStr">
      <is>
        <t>Разрешение</t>
      </is>
    </nc>
  </rcc>
  <rcc rId="5379" sId="1" odxf="1" dxf="1" numFmtId="4">
    <nc r="N407">
      <v>780026.63</v>
    </nc>
    <odxf>
      <numFmt numFmtId="0" formatCode="General"/>
    </odxf>
    <ndxf>
      <numFmt numFmtId="4" formatCode="#,##0.00"/>
    </ndxf>
  </rcc>
  <rcc rId="5380" sId="1" odxf="1" dxf="1" numFmtId="4">
    <nc r="O40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381" sId="1" odxf="1" dxf="1" numFmtId="4">
    <nc r="P407">
      <v>156005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7" start="0" length="0">
    <dxf>
      <numFmt numFmtId="0" formatCode="General"/>
      <alignment horizontal="general" readingOrder="0"/>
    </dxf>
  </rfmt>
  <rfmt sheetId="1" sqref="R407" start="0" length="0">
    <dxf>
      <alignment horizontal="general" readingOrder="0"/>
    </dxf>
  </rfmt>
  <rfmt sheetId="1" sqref="S407" start="0" length="0">
    <dxf>
      <alignment horizontal="general" readingOrder="0"/>
    </dxf>
  </rfmt>
  <rfmt sheetId="1" sqref="T407" start="0" length="0">
    <dxf>
      <alignment horizontal="general" readingOrder="0"/>
    </dxf>
  </rfmt>
  <rfmt sheetId="1" sqref="U407" start="0" length="0">
    <dxf>
      <alignment horizontal="general" readingOrder="0"/>
    </dxf>
  </rfmt>
  <rfmt sheetId="1" sqref="V407" start="0" length="0">
    <dxf>
      <numFmt numFmtId="4" formatCode="#,##0.00"/>
    </dxf>
  </rfmt>
  <rcc rId="5382" sId="1">
    <nc r="B408">
      <v>5027</v>
    </nc>
  </rcc>
  <rcc rId="5383" sId="1" odxf="1" dxf="1">
    <nc r="C408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384" sId="1" odxf="1" dxf="1">
    <nc r="D408" t="inlineStr">
      <is>
        <t>ОБЩЕСТВО С ОГРАНИЧЕННОЙ ОТВЕТСТВЕННОСТЬЮ "ФРЕГАТ"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385" sId="1">
    <nc r="E408">
      <v>7728027570</v>
    </nc>
  </rcc>
  <rcc rId="5386" sId="1">
    <nc r="F408">
      <v>7703545931</v>
    </nc>
  </rcc>
  <rcc rId="5387" sId="1" odxf="1" dxf="1" numFmtId="19">
    <nc r="G408">
      <v>45397</v>
    </nc>
    <odxf>
      <numFmt numFmtId="0" formatCode="General"/>
    </odxf>
    <ndxf>
      <numFmt numFmtId="19" formatCode="dd/mm/yyyy"/>
    </ndxf>
  </rcc>
  <rcc rId="5388" sId="1" numFmtId="23">
    <nc r="H408">
      <v>0.74444444444444446</v>
    </nc>
  </rcc>
  <rcc rId="5389" sId="1" odxf="1" dxf="1" numFmtId="19">
    <nc r="I408">
      <v>45400</v>
    </nc>
    <odxf>
      <numFmt numFmtId="0" formatCode="General"/>
    </odxf>
    <ndxf>
      <numFmt numFmtId="19" formatCode="dd/mm/yyyy"/>
    </ndxf>
  </rcc>
  <rcc rId="5390" sId="1" numFmtId="4">
    <nc r="J408">
      <v>335</v>
    </nc>
  </rcc>
  <rcc rId="5391" sId="1">
    <nc r="K408" t="inlineStr">
      <is>
        <t>Разрешение</t>
      </is>
    </nc>
  </rcc>
  <rcc rId="5392" sId="1" odxf="1" dxf="1" numFmtId="4">
    <nc r="N408">
      <v>2757206.94</v>
    </nc>
    <odxf>
      <numFmt numFmtId="0" formatCode="General"/>
    </odxf>
    <ndxf>
      <numFmt numFmtId="4" formatCode="#,##0.00"/>
    </ndxf>
  </rcc>
  <rcc rId="5393" sId="1" odxf="1" dxf="1" numFmtId="4">
    <nc r="O40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394" sId="1" odxf="1" dxf="1" numFmtId="4">
    <nc r="P408">
      <v>551441.39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8" start="0" length="0">
    <dxf>
      <numFmt numFmtId="0" formatCode="General"/>
      <alignment horizontal="general" readingOrder="0"/>
    </dxf>
  </rfmt>
  <rfmt sheetId="1" sqref="R408" start="0" length="0">
    <dxf>
      <alignment horizontal="general" readingOrder="0"/>
    </dxf>
  </rfmt>
  <rfmt sheetId="1" sqref="S408" start="0" length="0">
    <dxf>
      <alignment horizontal="general" readingOrder="0"/>
    </dxf>
  </rfmt>
  <rfmt sheetId="1" sqref="T408" start="0" length="0">
    <dxf>
      <alignment horizontal="general" readingOrder="0"/>
    </dxf>
  </rfmt>
  <rfmt sheetId="1" sqref="U408" start="0" length="0">
    <dxf>
      <alignment horizontal="general" readingOrder="0"/>
    </dxf>
  </rfmt>
  <rfmt sheetId="1" sqref="V408" start="0" length="0">
    <dxf>
      <numFmt numFmtId="4" formatCode="#,##0.00"/>
    </dxf>
  </rfmt>
  <rcc rId="5395" sId="1">
    <nc r="B409">
      <v>5030</v>
    </nc>
  </rcc>
  <rcc rId="5396" sId="1" odxf="1" dxf="1">
    <nc r="C409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397" sId="1" odxf="1" dxf="1">
    <nc r="D409" t="inlineStr">
      <is>
        <t>АКЦИОНЕРНОЕ ОБЩЕСТВО "АРСЕНАЛ"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398" sId="1">
    <nc r="E409">
      <v>5030000418</v>
    </nc>
  </rcc>
  <rcc rId="5399" sId="1">
    <nc r="F409">
      <v>5078024359</v>
    </nc>
  </rcc>
  <rcc rId="5400" sId="1" odxf="1" dxf="1" numFmtId="19">
    <nc r="G409">
      <v>45397</v>
    </nc>
    <odxf>
      <numFmt numFmtId="0" formatCode="General"/>
    </odxf>
    <ndxf>
      <numFmt numFmtId="19" formatCode="dd/mm/yyyy"/>
    </ndxf>
  </rcc>
  <rcc rId="5401" sId="1" numFmtId="23">
    <nc r="H409">
      <v>0.74722222222222223</v>
    </nc>
  </rcc>
  <rcc rId="5402" sId="1" odxf="1" dxf="1" numFmtId="19">
    <nc r="I409">
      <v>45399</v>
    </nc>
    <odxf>
      <numFmt numFmtId="0" formatCode="General"/>
    </odxf>
    <ndxf>
      <numFmt numFmtId="19" formatCode="dd/mm/yyyy"/>
    </ndxf>
  </rcc>
  <rcc rId="5403" sId="1" numFmtId="4">
    <nc r="J409">
      <v>314</v>
    </nc>
  </rcc>
  <rcc rId="5404" sId="1">
    <nc r="K409" t="inlineStr">
      <is>
        <t>Разрешение</t>
      </is>
    </nc>
  </rcc>
  <rcc rId="5405" sId="1" odxf="1" dxf="1" numFmtId="4">
    <nc r="N409">
      <v>1042924.16</v>
    </nc>
    <odxf>
      <numFmt numFmtId="0" formatCode="General"/>
    </odxf>
    <ndxf>
      <numFmt numFmtId="4" formatCode="#,##0.00"/>
    </ndxf>
  </rcc>
  <rcc rId="5406" sId="1" odxf="1" dxf="1" numFmtId="4">
    <nc r="O40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407" sId="1" odxf="1" dxf="1" numFmtId="4">
    <nc r="P409">
      <v>208584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09" start="0" length="0">
    <dxf>
      <numFmt numFmtId="0" formatCode="General"/>
      <alignment horizontal="general" readingOrder="0"/>
    </dxf>
  </rfmt>
  <rfmt sheetId="1" sqref="R409" start="0" length="0">
    <dxf>
      <alignment horizontal="general" readingOrder="0"/>
    </dxf>
  </rfmt>
  <rfmt sheetId="1" sqref="S409" start="0" length="0">
    <dxf>
      <alignment horizontal="general" readingOrder="0"/>
    </dxf>
  </rfmt>
  <rfmt sheetId="1" sqref="T409" start="0" length="0">
    <dxf>
      <alignment horizontal="general" readingOrder="0"/>
    </dxf>
  </rfmt>
  <rfmt sheetId="1" sqref="U409" start="0" length="0">
    <dxf>
      <alignment horizontal="general" readingOrder="0"/>
    </dxf>
  </rfmt>
  <rfmt sheetId="1" sqref="V409" start="0" length="0">
    <dxf>
      <numFmt numFmtId="4" formatCode="#,##0.00"/>
    </dxf>
  </rfmt>
  <rcc rId="5408" sId="1">
    <nc r="B410">
      <v>5030</v>
    </nc>
  </rcc>
  <rcc rId="5409" sId="1" odxf="1" dxf="1">
    <nc r="C410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410" sId="1" odxf="1" dxf="1">
    <nc r="D410" t="inlineStr">
      <is>
        <t>ОБЩЕСТВО С ОГРАНИЧЕННОЙ ОТВЕТСТВЕННОСТЬЮ "РУБИС"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411" sId="1">
    <nc r="E410">
      <v>5030030189</v>
    </nc>
  </rcc>
  <rcc rId="5412" sId="1">
    <nc r="F410">
      <v>5078012096</v>
    </nc>
  </rcc>
  <rcc rId="5413" sId="1" odxf="1" dxf="1" numFmtId="19">
    <nc r="G410">
      <v>45397</v>
    </nc>
    <odxf>
      <numFmt numFmtId="0" formatCode="General"/>
    </odxf>
    <ndxf>
      <numFmt numFmtId="19" formatCode="dd/mm/yyyy"/>
    </ndxf>
  </rcc>
  <rcc rId="5414" sId="1" numFmtId="23">
    <nc r="H410">
      <v>0.74583333333333324</v>
    </nc>
  </rcc>
  <rcc rId="5415" sId="1" odxf="1" dxf="1" numFmtId="19">
    <nc r="I410">
      <v>45400</v>
    </nc>
    <odxf>
      <numFmt numFmtId="0" formatCode="General"/>
    </odxf>
    <ndxf>
      <numFmt numFmtId="19" formatCode="dd/mm/yyyy"/>
    </ndxf>
  </rcc>
  <rcc rId="5416" sId="1" numFmtId="4">
    <nc r="J410">
      <v>331</v>
    </nc>
  </rcc>
  <rcc rId="5417" sId="1">
    <nc r="K410" t="inlineStr">
      <is>
        <t>Разрешение</t>
      </is>
    </nc>
  </rcc>
  <rcc rId="5418" sId="1" odxf="1" dxf="1" numFmtId="4">
    <nc r="N410">
      <v>7422598.5899999999</v>
    </nc>
    <odxf>
      <numFmt numFmtId="0" formatCode="General"/>
    </odxf>
    <ndxf>
      <numFmt numFmtId="4" formatCode="#,##0.00"/>
    </ndxf>
  </rcc>
  <rcc rId="5419" sId="1" odxf="1" dxf="1" numFmtId="4">
    <nc r="O410">
      <v>60757.36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420" sId="1" odxf="1" dxf="1" numFmtId="4">
    <nc r="P410">
      <v>2086968.25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0" start="0" length="0">
    <dxf>
      <numFmt numFmtId="0" formatCode="General"/>
      <alignment horizontal="general" readingOrder="0"/>
    </dxf>
  </rfmt>
  <rfmt sheetId="1" sqref="R410" start="0" length="0">
    <dxf>
      <alignment horizontal="general" readingOrder="0"/>
    </dxf>
  </rfmt>
  <rfmt sheetId="1" sqref="S410" start="0" length="0">
    <dxf>
      <alignment horizontal="general" readingOrder="0"/>
    </dxf>
  </rfmt>
  <rfmt sheetId="1" sqref="T410" start="0" length="0">
    <dxf>
      <alignment horizontal="general" readingOrder="0"/>
    </dxf>
  </rfmt>
  <rfmt sheetId="1" sqref="U410" start="0" length="0">
    <dxf>
      <alignment horizontal="general" readingOrder="0"/>
    </dxf>
  </rfmt>
  <rfmt sheetId="1" sqref="V410" start="0" length="0">
    <dxf>
      <numFmt numFmtId="4" formatCode="#,##0.00"/>
    </dxf>
  </rfmt>
  <rcc rId="5421" sId="1">
    <nc r="B411">
      <v>5038</v>
    </nc>
  </rcc>
  <rcc rId="5422" sId="1" odxf="1" dxf="1">
    <nc r="C411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423" sId="1" odxf="1" dxf="1">
    <nc r="D411" t="inlineStr">
      <is>
        <t>ОБЩЕСТВО С ОГРАНИЧЕННОЙ ОТВЕТСТВЕННОСТЬЮ "ИМПЭКС"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424" sId="1">
    <nc r="E411">
      <v>5038007069</v>
    </nc>
  </rcc>
  <rcc rId="5425" sId="1">
    <nc r="F411">
      <v>5027193140</v>
    </nc>
  </rcc>
  <rcc rId="5426" sId="1" odxf="1" dxf="1" numFmtId="19">
    <nc r="G411">
      <v>45397</v>
    </nc>
    <odxf>
      <numFmt numFmtId="0" formatCode="General"/>
    </odxf>
    <ndxf>
      <numFmt numFmtId="19" formatCode="dd/mm/yyyy"/>
    </ndxf>
  </rcc>
  <rcc rId="5427" sId="1" numFmtId="23">
    <nc r="H411">
      <v>0.74444444444444446</v>
    </nc>
  </rcc>
  <rcc rId="5428" sId="1" odxf="1" dxf="1" numFmtId="19">
    <nc r="I411">
      <v>45400</v>
    </nc>
    <odxf>
      <numFmt numFmtId="0" formatCode="General"/>
    </odxf>
    <ndxf>
      <numFmt numFmtId="19" formatCode="dd/mm/yyyy"/>
    </ndxf>
  </rcc>
  <rcc rId="5429" sId="1" numFmtId="4">
    <nc r="J411">
      <v>339</v>
    </nc>
  </rcc>
  <rcc rId="5430" sId="1">
    <nc r="K411" t="inlineStr">
      <is>
        <t>Разрешение</t>
      </is>
    </nc>
  </rcc>
  <rcc rId="5431" sId="1" odxf="1" dxf="1" numFmtId="4">
    <nc r="N411">
      <v>1294859.29</v>
    </nc>
    <odxf>
      <numFmt numFmtId="0" formatCode="General"/>
    </odxf>
    <ndxf>
      <numFmt numFmtId="4" formatCode="#,##0.00"/>
    </ndxf>
  </rcc>
  <rcc rId="5432" sId="1" odxf="1" dxf="1" numFmtId="4">
    <nc r="O41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433" sId="1" odxf="1" dxf="1" numFmtId="4">
    <nc r="P411">
      <v>228007.2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1" start="0" length="0">
    <dxf>
      <numFmt numFmtId="0" formatCode="General"/>
      <alignment horizontal="general" readingOrder="0"/>
    </dxf>
  </rfmt>
  <rfmt sheetId="1" sqref="R411" start="0" length="0">
    <dxf>
      <alignment horizontal="general" readingOrder="0"/>
    </dxf>
  </rfmt>
  <rfmt sheetId="1" sqref="S411" start="0" length="0">
    <dxf>
      <alignment horizontal="general" readingOrder="0"/>
    </dxf>
  </rfmt>
  <rfmt sheetId="1" sqref="T411" start="0" length="0">
    <dxf>
      <alignment horizontal="general" readingOrder="0"/>
    </dxf>
  </rfmt>
  <rfmt sheetId="1" sqref="U411" start="0" length="0">
    <dxf>
      <alignment horizontal="general" readingOrder="0"/>
    </dxf>
  </rfmt>
  <rfmt sheetId="1" sqref="V411" start="0" length="0">
    <dxf>
      <numFmt numFmtId="4" formatCode="#,##0.00"/>
    </dxf>
  </rfmt>
  <rcc rId="5434" sId="1">
    <nc r="B412">
      <v>5023</v>
    </nc>
  </rcc>
  <rcc rId="5435" sId="1" odxf="1" dxf="1">
    <nc r="C412" t="inlineStr">
      <is>
        <t>Давыдова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436" sId="1" odxf="1" dxf="1">
    <nc r="D412" t="inlineStr">
      <is>
        <t>АКЦИОНЕРНОЕ ОБЩЕСТВО "НАТЭК ИНВЕСТ-ЭНЕРГО"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437" sId="1" odxf="1" dxf="1">
    <nc r="E412">
      <v>7719023267</v>
    </nc>
    <odxf>
      <alignment vertical="center" readingOrder="0"/>
    </odxf>
    <ndxf>
      <alignment vertical="top" readingOrder="0"/>
    </ndxf>
  </rcc>
  <rcc rId="5438" sId="1" odxf="1" dxf="1">
    <nc r="F412">
      <v>7724554013</v>
    </nc>
    <odxf>
      <alignment vertical="center" readingOrder="0"/>
    </odxf>
    <ndxf>
      <alignment vertical="top" readingOrder="0"/>
    </ndxf>
  </rcc>
  <rcc rId="5439" sId="1" odxf="1" dxf="1" numFmtId="19">
    <nc r="G412">
      <v>45398</v>
    </nc>
    <odxf>
      <numFmt numFmtId="0" formatCode="General"/>
    </odxf>
    <ndxf>
      <numFmt numFmtId="19" formatCode="dd/mm/yyyy"/>
    </ndxf>
  </rcc>
  <rcc rId="5440" sId="1" numFmtId="23">
    <nc r="H412">
      <v>0.36319444444444443</v>
    </nc>
  </rcc>
  <rcc rId="5441" sId="1" odxf="1" dxf="1" numFmtId="19">
    <nc r="I412">
      <v>45401</v>
    </nc>
    <odxf>
      <numFmt numFmtId="0" formatCode="General"/>
    </odxf>
    <ndxf>
      <numFmt numFmtId="19" formatCode="dd/mm/yyyy"/>
    </ndxf>
  </rcc>
  <rcc rId="5442" sId="1" numFmtId="4">
    <nc r="J412">
      <v>363</v>
    </nc>
  </rcc>
  <rcc rId="5443" sId="1">
    <nc r="K412" t="inlineStr">
      <is>
        <t>Разрешение</t>
      </is>
    </nc>
  </rcc>
  <rcc rId="5444" sId="1">
    <nc r="M412" t="inlineStr">
      <is>
        <t>ЕПГУ</t>
      </is>
    </nc>
  </rcc>
  <rcc rId="5445" sId="1" odxf="1" dxf="1" numFmtId="4">
    <nc r="N412">
      <v>56445.15</v>
    </nc>
    <odxf>
      <numFmt numFmtId="0" formatCode="General"/>
    </odxf>
    <ndxf>
      <numFmt numFmtId="4" formatCode="#,##0.00"/>
    </ndxf>
  </rcc>
  <rcc rId="5446" sId="1" odxf="1" dxf="1" numFmtId="4">
    <nc r="O41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447" sId="1" odxf="1" dxf="1" numFmtId="4">
    <nc r="P412">
      <v>10660.2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2" start="0" length="0">
    <dxf>
      <numFmt numFmtId="0" formatCode="General"/>
      <alignment horizontal="general" readingOrder="0"/>
    </dxf>
  </rfmt>
  <rfmt sheetId="1" sqref="R412" start="0" length="0">
    <dxf>
      <alignment horizontal="general" readingOrder="0"/>
    </dxf>
  </rfmt>
  <rfmt sheetId="1" sqref="S412" start="0" length="0">
    <dxf>
      <alignment horizontal="general" readingOrder="0"/>
    </dxf>
  </rfmt>
  <rfmt sheetId="1" sqref="T412" start="0" length="0">
    <dxf>
      <alignment horizontal="general" readingOrder="0"/>
    </dxf>
  </rfmt>
  <rfmt sheetId="1" sqref="U412" start="0" length="0">
    <dxf>
      <alignment horizontal="general" readingOrder="0"/>
    </dxf>
  </rfmt>
  <rfmt sheetId="1" sqref="V412" start="0" length="0">
    <dxf>
      <numFmt numFmtId="4" formatCode="#,##0.00"/>
    </dxf>
  </rfmt>
  <rcc rId="5448" sId="1">
    <nc r="B413">
      <v>5007</v>
    </nc>
  </rcc>
  <rcc rId="5449" sId="1" odxf="1" dxf="1">
    <nc r="C413" t="inlineStr">
      <is>
        <t>Цыганова Л.Е.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450" sId="1" odxf="1" dxf="1">
    <nc r="D413" t="inlineStr">
      <is>
        <t>АКЦИОНЕРНОЕ ОБЩЕСТВО "ФМ ЛОЖИСТИК РУС"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451" sId="1" odxf="1" dxf="1">
    <nc r="E413">
      <v>5007002727</v>
    </nc>
    <odxf>
      <alignment vertical="center" readingOrder="0"/>
    </odxf>
    <ndxf>
      <alignment vertical="top" readingOrder="0"/>
    </ndxf>
  </rcc>
  <rcc rId="5452" sId="1" odxf="1" dxf="1">
    <nc r="F413">
      <v>5048081913</v>
    </nc>
    <odxf>
      <alignment vertical="center" readingOrder="0"/>
    </odxf>
    <ndxf>
      <alignment vertical="top" readingOrder="0"/>
    </ndxf>
  </rcc>
  <rcc rId="5453" sId="1" odxf="1" dxf="1" numFmtId="19">
    <nc r="G413">
      <v>45398</v>
    </nc>
    <odxf>
      <numFmt numFmtId="0" formatCode="General"/>
    </odxf>
    <ndxf>
      <numFmt numFmtId="19" formatCode="dd/mm/yyyy"/>
    </ndxf>
  </rcc>
  <rcc rId="5454" sId="1" numFmtId="23">
    <nc r="H413">
      <v>0.46249999999999997</v>
    </nc>
  </rcc>
  <rcc rId="5455" sId="1" odxf="1" dxf="1" numFmtId="19">
    <nc r="I413">
      <v>45399</v>
    </nc>
    <odxf>
      <numFmt numFmtId="0" formatCode="General"/>
    </odxf>
    <ndxf>
      <numFmt numFmtId="19" formatCode="dd/mm/yyyy"/>
    </ndxf>
  </rcc>
  <rcc rId="5456" sId="1" numFmtId="4">
    <nc r="J413">
      <v>315</v>
    </nc>
  </rcc>
  <rcc rId="5457" sId="1">
    <nc r="K413" t="inlineStr">
      <is>
        <t>Разрешение</t>
      </is>
    </nc>
  </rcc>
  <rcc rId="5458" sId="1">
    <nc r="M413" t="inlineStr">
      <is>
        <t>ЕПГУ</t>
      </is>
    </nc>
  </rcc>
  <rcc rId="5459" sId="1" odxf="1" dxf="1" numFmtId="4">
    <nc r="N413">
      <v>5764430.5300000003</v>
    </nc>
    <odxf>
      <numFmt numFmtId="0" formatCode="General"/>
    </odxf>
    <ndxf>
      <numFmt numFmtId="4" formatCode="#,##0.00"/>
    </ndxf>
  </rcc>
  <rcc rId="5460" sId="1" odxf="1" dxf="1" numFmtId="4">
    <nc r="O413">
      <v>34478.01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461" sId="1" odxf="1" dxf="1" numFmtId="4">
    <nc r="P413">
      <v>1145990.5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3" start="0" length="0">
    <dxf>
      <numFmt numFmtId="0" formatCode="General"/>
      <alignment horizontal="general" readingOrder="0"/>
    </dxf>
  </rfmt>
  <rfmt sheetId="1" sqref="R413" start="0" length="0">
    <dxf>
      <alignment horizontal="general" readingOrder="0"/>
    </dxf>
  </rfmt>
  <rfmt sheetId="1" sqref="S413" start="0" length="0">
    <dxf>
      <alignment horizontal="general" readingOrder="0"/>
    </dxf>
  </rfmt>
  <rfmt sheetId="1" sqref="T413" start="0" length="0">
    <dxf>
      <alignment horizontal="general" readingOrder="0"/>
    </dxf>
  </rfmt>
  <rfmt sheetId="1" sqref="U413" start="0" length="0">
    <dxf>
      <alignment horizontal="general" readingOrder="0"/>
    </dxf>
  </rfmt>
  <rfmt sheetId="1" sqref="V413" start="0" length="0">
    <dxf>
      <numFmt numFmtId="4" formatCode="#,##0.00"/>
    </dxf>
  </rfmt>
  <rcc rId="5462" sId="1">
    <nc r="B414">
      <v>5026</v>
    </nc>
  </rcc>
  <rcc rId="5463" sId="1" odxf="1" dxf="1">
    <nc r="C414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464" sId="1" odxf="1" dxf="1">
    <nc r="D414" t="inlineStr">
      <is>
        <t>ОБЩЕСТВО С ОГРАНИЧЕННОЙ ОТВЕТСТВЕННОСТЬЮ "ТУРБОТРАКС"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465" sId="1" odxf="1" dxf="1">
    <nc r="E414">
      <v>7716019542</v>
    </nc>
    <odxf>
      <alignment vertical="center" readingOrder="0"/>
    </odxf>
    <ndxf>
      <alignment vertical="top" readingOrder="0"/>
    </ndxf>
  </rcc>
  <rcc rId="5466" sId="1" odxf="1" dxf="1">
    <nc r="F414">
      <v>7721570842</v>
    </nc>
    <odxf>
      <alignment vertical="center" readingOrder="0"/>
    </odxf>
    <ndxf>
      <alignment vertical="top" readingOrder="0"/>
    </ndxf>
  </rcc>
  <rcc rId="5467" sId="1" odxf="1" dxf="1" numFmtId="19">
    <nc r="G414">
      <v>45398</v>
    </nc>
    <odxf>
      <numFmt numFmtId="0" formatCode="General"/>
    </odxf>
    <ndxf>
      <numFmt numFmtId="19" formatCode="dd/mm/yyyy"/>
    </ndxf>
  </rcc>
  <rcc rId="5468" sId="1" numFmtId="23">
    <nc r="H414">
      <v>0.53055555555555556</v>
    </nc>
  </rcc>
  <rcc rId="5469" sId="1" odxf="1" dxf="1" numFmtId="19">
    <nc r="I414">
      <v>45399</v>
    </nc>
    <odxf>
      <numFmt numFmtId="0" formatCode="General"/>
    </odxf>
    <ndxf>
      <numFmt numFmtId="19" formatCode="dd/mm/yyyy"/>
    </ndxf>
  </rcc>
  <rcc rId="5470" sId="1" numFmtId="4">
    <nc r="J414">
      <v>317</v>
    </nc>
  </rcc>
  <rcc rId="5471" sId="1">
    <nc r="K414" t="inlineStr">
      <is>
        <t>Разрешение</t>
      </is>
    </nc>
  </rcc>
  <rcc rId="5472" sId="1">
    <nc r="M414" t="inlineStr">
      <is>
        <t>ЕПГУ</t>
      </is>
    </nc>
  </rcc>
  <rcc rId="5473" sId="1" odxf="1" dxf="1" numFmtId="4">
    <nc r="N414">
      <v>701655.64</v>
    </nc>
    <odxf>
      <numFmt numFmtId="0" formatCode="General"/>
    </odxf>
    <ndxf>
      <numFmt numFmtId="4" formatCode="#,##0.00"/>
    </ndxf>
  </rcc>
  <rcc rId="5474" sId="1" odxf="1" dxf="1" numFmtId="4">
    <nc r="O41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475" sId="1" odxf="1" dxf="1" numFmtId="4">
    <nc r="P414">
      <v>193175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4" start="0" length="0">
    <dxf>
      <numFmt numFmtId="0" formatCode="General"/>
      <alignment horizontal="general" readingOrder="0"/>
    </dxf>
  </rfmt>
  <rfmt sheetId="1" sqref="R414" start="0" length="0">
    <dxf>
      <alignment horizontal="general" readingOrder="0"/>
    </dxf>
  </rfmt>
  <rfmt sheetId="1" sqref="S414" start="0" length="0">
    <dxf>
      <alignment horizontal="general" readingOrder="0"/>
    </dxf>
  </rfmt>
  <rfmt sheetId="1" sqref="T414" start="0" length="0">
    <dxf>
      <alignment horizontal="general" readingOrder="0"/>
    </dxf>
  </rfmt>
  <rfmt sheetId="1" sqref="U414" start="0" length="0">
    <dxf>
      <alignment horizontal="general" readingOrder="0"/>
    </dxf>
  </rfmt>
  <rfmt sheetId="1" sqref="V414" start="0" length="0">
    <dxf>
      <numFmt numFmtId="4" formatCode="#,##0.00"/>
    </dxf>
  </rfmt>
  <rcc rId="5476" sId="1">
    <nc r="B415">
      <v>5031</v>
    </nc>
  </rcc>
  <rcc rId="5477" sId="1" odxf="1" dxf="1">
    <nc r="C415" t="inlineStr">
      <is>
        <t>Фомичева Л.Ю.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478" sId="1" odxf="1" dxf="1">
    <nc r="D415" t="inlineStr">
      <is>
        <t>АКЦИОНЕРНОЕ ОБЩЕСТВО "ВКУСВИЛЛ"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479" sId="1" odxf="1" dxf="1">
    <nc r="E415">
      <v>7720088685</v>
    </nc>
    <odxf>
      <alignment vertical="center" readingOrder="0"/>
    </odxf>
    <ndxf>
      <alignment vertical="top" readingOrder="0"/>
    </ndxf>
  </rcc>
  <rcc rId="5480" sId="1" odxf="1" dxf="1">
    <nc r="F415">
      <v>7734443270</v>
    </nc>
    <odxf>
      <alignment vertical="center" readingOrder="0"/>
    </odxf>
    <ndxf>
      <alignment vertical="top" readingOrder="0"/>
    </ndxf>
  </rcc>
  <rcc rId="5481" sId="1" odxf="1" dxf="1" numFmtId="19">
    <nc r="G415">
      <v>45398</v>
    </nc>
    <odxf>
      <numFmt numFmtId="0" formatCode="General"/>
    </odxf>
    <ndxf>
      <numFmt numFmtId="19" formatCode="dd/mm/yyyy"/>
    </ndxf>
  </rcc>
  <rcc rId="5482" sId="1" numFmtId="23">
    <nc r="H415">
      <v>0.60763888888888895</v>
    </nc>
  </rcc>
  <rcc rId="5483" sId="1" odxf="1" dxf="1" numFmtId="19">
    <nc r="I415">
      <v>45414</v>
    </nc>
    <odxf>
      <numFmt numFmtId="0" formatCode="General"/>
    </odxf>
    <ndxf>
      <numFmt numFmtId="19" formatCode="dd/mm/yyyy"/>
    </ndxf>
  </rcc>
  <rcc rId="5484" sId="1" numFmtId="4">
    <nc r="J415">
      <v>489</v>
    </nc>
  </rcc>
  <rcc rId="5485" sId="1">
    <nc r="K415" t="inlineStr">
      <is>
        <t>Разрешение</t>
      </is>
    </nc>
  </rcc>
  <rcc rId="5486" sId="1">
    <nc r="M415" t="inlineStr">
      <is>
        <t>#Ф</t>
      </is>
    </nc>
  </rcc>
  <rcc rId="5487" sId="1" odxf="1" dxf="1" numFmtId="4">
    <nc r="N415">
      <v>42032980.799999997</v>
    </nc>
    <odxf>
      <numFmt numFmtId="0" formatCode="General"/>
    </odxf>
    <ndxf>
      <numFmt numFmtId="4" formatCode="#,##0.00"/>
    </ndxf>
  </rcc>
  <rcc rId="5488" sId="1" odxf="1" dxf="1" numFmtId="4">
    <nc r="O415">
      <v>1848320.12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489" sId="1" odxf="1" dxf="1" numFmtId="4">
    <nc r="P415">
      <v>7973280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5" start="0" length="0">
    <dxf>
      <numFmt numFmtId="0" formatCode="General"/>
      <alignment horizontal="general" readingOrder="0"/>
    </dxf>
  </rfmt>
  <rfmt sheetId="1" sqref="R415" start="0" length="0">
    <dxf>
      <alignment horizontal="general" readingOrder="0"/>
    </dxf>
  </rfmt>
  <rfmt sheetId="1" sqref="S415" start="0" length="0">
    <dxf>
      <alignment horizontal="general" readingOrder="0"/>
    </dxf>
  </rfmt>
  <rfmt sheetId="1" sqref="T415" start="0" length="0">
    <dxf>
      <alignment horizontal="general" readingOrder="0"/>
    </dxf>
  </rfmt>
  <rfmt sheetId="1" sqref="U415" start="0" length="0">
    <dxf>
      <alignment horizontal="general" readingOrder="0"/>
    </dxf>
  </rfmt>
  <rfmt sheetId="1" sqref="V415" start="0" length="0">
    <dxf>
      <numFmt numFmtId="4" formatCode="#,##0.00"/>
    </dxf>
  </rfmt>
  <rcc rId="5490" sId="1">
    <nc r="B416">
      <v>5037</v>
    </nc>
  </rcc>
  <rcc rId="5491" sId="1" odxf="1" dxf="1">
    <nc r="C416" t="inlineStr">
      <is>
        <t>Власова  О.В.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492" sId="1" odxf="1" dxf="1">
    <nc r="D416" t="inlineStr">
      <is>
        <t>АКЦИОНЕРНОЕ ОБЩЕСТВО "КЛИНСКОЕ МОНТАЖНОЕ УПРАВЛЕНИЕ"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493" sId="1" odxf="1" dxf="1">
    <nc r="E416">
      <v>5037000129</v>
    </nc>
    <odxf>
      <font>
        <name val="Times New Roman"/>
        <scheme val="none"/>
      </font>
      <alignment vertical="center" readingOrder="0"/>
    </odxf>
    <ndxf>
      <font>
        <color rgb="FF000000"/>
        <name val="Times New Roman"/>
        <scheme val="none"/>
      </font>
      <alignment vertical="top" readingOrder="0"/>
    </ndxf>
  </rcc>
  <rcc rId="5494" sId="1" odxf="1" dxf="1">
    <nc r="F416">
      <v>5020020533</v>
    </nc>
    <odxf>
      <font>
        <name val="Times New Roman"/>
        <scheme val="none"/>
      </font>
      <alignment vertical="center" readingOrder="0"/>
    </odxf>
    <ndxf>
      <font>
        <color rgb="FF000000"/>
        <name val="Times New Roman"/>
        <scheme val="none"/>
      </font>
      <alignment vertical="top" readingOrder="0"/>
    </ndxf>
  </rcc>
  <rcc rId="5495" sId="1" odxf="1" dxf="1" numFmtId="19">
    <nc r="G416">
      <v>45398</v>
    </nc>
    <odxf>
      <numFmt numFmtId="0" formatCode="General"/>
    </odxf>
    <ndxf>
      <numFmt numFmtId="19" formatCode="dd/mm/yyyy"/>
    </ndxf>
  </rcc>
  <rcc rId="5496" sId="1" numFmtId="23">
    <nc r="H416">
      <v>0.6020833333333333</v>
    </nc>
  </rcc>
  <rcc rId="5497" sId="1" odxf="1" dxf="1" numFmtId="19">
    <nc r="I416">
      <v>45399</v>
    </nc>
    <odxf>
      <numFmt numFmtId="0" formatCode="General"/>
    </odxf>
    <ndxf>
      <numFmt numFmtId="19" formatCode="dd/mm/yyyy"/>
    </ndxf>
  </rcc>
  <rcc rId="5498" sId="1" numFmtId="4">
    <nc r="J416">
      <v>313</v>
    </nc>
  </rcc>
  <rcc rId="5499" sId="1">
    <nc r="K416" t="inlineStr">
      <is>
        <t>Разрешение</t>
      </is>
    </nc>
  </rcc>
  <rcc rId="5500" sId="1" odxf="1" dxf="1" numFmtId="4">
    <nc r="N416">
      <v>234661.68</v>
    </nc>
    <odxf>
      <numFmt numFmtId="0" formatCode="General"/>
    </odxf>
    <ndxf>
      <numFmt numFmtId="4" formatCode="#,##0.00"/>
    </ndxf>
  </rcc>
  <rcc rId="5501" sId="1" odxf="1" dxf="1" numFmtId="4">
    <nc r="O41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502" sId="1" odxf="1" dxf="1" numFmtId="4">
    <nc r="P416">
      <v>46932.34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6" start="0" length="0">
    <dxf>
      <numFmt numFmtId="0" formatCode="General"/>
      <alignment horizontal="general" readingOrder="0"/>
    </dxf>
  </rfmt>
  <rfmt sheetId="1" sqref="R416" start="0" length="0">
    <dxf>
      <alignment horizontal="general" readingOrder="0"/>
    </dxf>
  </rfmt>
  <rfmt sheetId="1" sqref="S416" start="0" length="0">
    <dxf>
      <alignment horizontal="general" readingOrder="0"/>
    </dxf>
  </rfmt>
  <rfmt sheetId="1" sqref="T416" start="0" length="0">
    <dxf>
      <alignment horizontal="general" readingOrder="0"/>
    </dxf>
  </rfmt>
  <rfmt sheetId="1" sqref="U416" start="0" length="0">
    <dxf>
      <alignment horizontal="general" readingOrder="0"/>
    </dxf>
  </rfmt>
  <rfmt sheetId="1" sqref="V416" start="0" length="0">
    <dxf>
      <numFmt numFmtId="4" formatCode="#,##0.00"/>
    </dxf>
  </rfmt>
  <rcc rId="5503" sId="1">
    <nc r="B417">
      <v>5032</v>
    </nc>
  </rcc>
  <rcc rId="5504" sId="1" odxf="1" dxf="1">
    <nc r="C417" t="inlineStr">
      <is>
        <t>Сергеева А.А.</t>
      </is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5505" sId="1" odxf="1" dxf="1">
    <nc r="D417" t="inlineStr">
      <is>
        <t>ОБЩЕСТВО С ОГРАНИЧЕННОЙ ОТВЕТСТВЕННОСТЬЮ "ГРУППА ЛЮБАВА"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506" sId="1" odxf="1" dxf="1">
    <nc r="E417">
      <v>5032061987</v>
    </nc>
    <odxf>
      <alignment vertical="center" readingOrder="0"/>
    </odxf>
    <ndxf>
      <alignment vertical="top" readingOrder="0"/>
    </ndxf>
  </rcc>
  <rcc rId="5507" sId="1" odxf="1" dxf="1">
    <nc r="F417">
      <v>5032227412</v>
    </nc>
    <odxf>
      <alignment vertical="center" readingOrder="0"/>
    </odxf>
    <ndxf>
      <alignment vertical="top" readingOrder="0"/>
    </ndxf>
  </rcc>
  <rcc rId="5508" sId="1" odxf="1" dxf="1" numFmtId="19">
    <nc r="G417">
      <v>45398</v>
    </nc>
    <odxf>
      <numFmt numFmtId="0" formatCode="General"/>
    </odxf>
    <ndxf>
      <numFmt numFmtId="19" formatCode="dd/mm/yyyy"/>
    </ndxf>
  </rcc>
  <rcc rId="5509" sId="1" numFmtId="23">
    <nc r="H417">
      <v>0.71944444444444444</v>
    </nc>
  </rcc>
  <rcc rId="5510" sId="1" odxf="1" dxf="1" numFmtId="19">
    <nc r="I417">
      <v>45401</v>
    </nc>
    <odxf>
      <numFmt numFmtId="0" formatCode="General"/>
    </odxf>
    <ndxf>
      <numFmt numFmtId="19" formatCode="dd/mm/yyyy"/>
    </ndxf>
  </rcc>
  <rcc rId="5511" sId="1" numFmtId="4">
    <nc r="J417">
      <v>356</v>
    </nc>
  </rcc>
  <rcc rId="5512" sId="1">
    <nc r="K417" t="inlineStr">
      <is>
        <t>Отказ</t>
      </is>
    </nc>
  </rcc>
  <rcc rId="5513" sId="1" odxf="1" dxf="1">
    <nc r="L417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5514" sId="1">
    <nc r="M417" t="inlineStr">
      <is>
        <t>ЕПГУ, #100</t>
      </is>
    </nc>
  </rcc>
  <rcc rId="5515" sId="1" odxf="1" dxf="1" numFmtId="4">
    <nc r="N417">
      <v>108121.32</v>
    </nc>
    <odxf>
      <numFmt numFmtId="0" formatCode="General"/>
    </odxf>
    <ndxf>
      <numFmt numFmtId="4" formatCode="#,##0.00"/>
    </ndxf>
  </rcc>
  <rcc rId="5516" sId="1" odxf="1" dxf="1" numFmtId="4">
    <nc r="O41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517" sId="1" odxf="1" dxf="1" numFmtId="4">
    <nc r="P417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7" start="0" length="0">
    <dxf>
      <numFmt numFmtId="0" formatCode="General"/>
      <alignment horizontal="general" readingOrder="0"/>
    </dxf>
  </rfmt>
  <rfmt sheetId="1" sqref="R417" start="0" length="0">
    <dxf>
      <alignment horizontal="general" readingOrder="0"/>
    </dxf>
  </rfmt>
  <rfmt sheetId="1" sqref="S417" start="0" length="0">
    <dxf>
      <alignment horizontal="general" readingOrder="0"/>
    </dxf>
  </rfmt>
  <rfmt sheetId="1" sqref="T417" start="0" length="0">
    <dxf>
      <alignment horizontal="general" readingOrder="0"/>
    </dxf>
  </rfmt>
  <rfmt sheetId="1" sqref="U417" start="0" length="0">
    <dxf>
      <alignment horizontal="general" readingOrder="0"/>
    </dxf>
  </rfmt>
  <rfmt sheetId="1" sqref="V417" start="0" length="0">
    <dxf>
      <numFmt numFmtId="4" formatCode="#,##0.00"/>
    </dxf>
  </rfmt>
  <rcc rId="5518" sId="1">
    <nc r="B418">
      <v>5032</v>
    </nc>
  </rcc>
  <rcc rId="5519" sId="1" odxf="1" dxf="1">
    <nc r="C418" t="inlineStr">
      <is>
        <t>Марченко Н.А.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520" sId="1" odxf="1" dxf="1">
    <nc r="D418" t="inlineStr">
      <is>
        <t>ОБЩЕСТВО С ОГРАНИЧЕННОЙ ОТВЕТСТВЕННОСТЬЮ "АВТОПРОМСНАБ РУС"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521" sId="1" odxf="1" dxf="1">
    <nc r="E418">
      <v>5032044483</v>
    </nc>
    <odxf>
      <font>
        <name val="Times New Roman"/>
        <scheme val="none"/>
      </font>
      <alignment vertical="center" readingOrder="0"/>
    </odxf>
    <ndxf>
      <font>
        <color rgb="FF000000"/>
        <name val="Times New Roman"/>
        <scheme val="none"/>
      </font>
      <alignment vertical="top" readingOrder="0"/>
    </ndxf>
  </rcc>
  <rcc rId="5522" sId="1" odxf="1" dxf="1">
    <nc r="F418">
      <v>5075371763</v>
    </nc>
    <odxf>
      <font>
        <name val="Times New Roman"/>
        <scheme val="none"/>
      </font>
      <alignment vertical="center" readingOrder="0"/>
    </odxf>
    <ndxf>
      <font>
        <color rgb="FF000000"/>
        <name val="Times New Roman"/>
        <scheme val="none"/>
      </font>
      <alignment vertical="top" readingOrder="0"/>
    </ndxf>
  </rcc>
  <rcc rId="5523" sId="1" odxf="1" dxf="1" numFmtId="19">
    <nc r="G418">
      <v>45398</v>
    </nc>
    <odxf>
      <numFmt numFmtId="0" formatCode="General"/>
    </odxf>
    <ndxf>
      <numFmt numFmtId="19" formatCode="dd/mm/yyyy"/>
    </ndxf>
  </rcc>
  <rcc rId="5524" sId="1" numFmtId="23">
    <nc r="H418">
      <v>0.62638888888888888</v>
    </nc>
  </rcc>
  <rcc rId="5525" sId="1" odxf="1" dxf="1" numFmtId="19">
    <nc r="I418">
      <v>45401</v>
    </nc>
    <odxf>
      <numFmt numFmtId="0" formatCode="General"/>
    </odxf>
    <ndxf>
      <numFmt numFmtId="19" formatCode="dd/mm/yyyy"/>
    </ndxf>
  </rcc>
  <rcc rId="5526" sId="1" numFmtId="4">
    <nc r="J418">
      <v>353</v>
    </nc>
  </rcc>
  <rcc rId="5527" sId="1">
    <nc r="K418" t="inlineStr">
      <is>
        <t>Разрешение</t>
      </is>
    </nc>
  </rcc>
  <rcc rId="5528" sId="1">
    <nc r="M418" t="inlineStr">
      <is>
        <t>ЕПГУ</t>
      </is>
    </nc>
  </rcc>
  <rcc rId="5529" sId="1" odxf="1" dxf="1" numFmtId="4">
    <nc r="N418">
      <v>274872.21000000002</v>
    </nc>
    <odxf>
      <numFmt numFmtId="0" formatCode="General"/>
    </odxf>
    <ndxf>
      <numFmt numFmtId="4" formatCode="#,##0.00"/>
    </ndxf>
  </rcc>
  <rcc rId="5530" sId="1" odxf="1" dxf="1" numFmtId="4">
    <nc r="O418">
      <v>179182.48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531" sId="1" odxf="1" dxf="1" numFmtId="4">
    <nc r="P418">
      <v>18000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8" start="0" length="0">
    <dxf>
      <numFmt numFmtId="0" formatCode="General"/>
      <alignment horizontal="general" readingOrder="0"/>
    </dxf>
  </rfmt>
  <rfmt sheetId="1" sqref="R418" start="0" length="0">
    <dxf>
      <alignment horizontal="general" readingOrder="0"/>
    </dxf>
  </rfmt>
  <rfmt sheetId="1" sqref="S418" start="0" length="0">
    <dxf>
      <alignment horizontal="general" readingOrder="0"/>
    </dxf>
  </rfmt>
  <rfmt sheetId="1" sqref="T418" start="0" length="0">
    <dxf>
      <alignment horizontal="general" readingOrder="0"/>
    </dxf>
  </rfmt>
  <rfmt sheetId="1" sqref="U418" start="0" length="0">
    <dxf>
      <alignment horizontal="general" readingOrder="0"/>
    </dxf>
  </rfmt>
  <rfmt sheetId="1" sqref="V418" start="0" length="0">
    <dxf>
      <numFmt numFmtId="4" formatCode="#,##0.00"/>
    </dxf>
  </rfmt>
  <rcc rId="5532" sId="1">
    <nc r="B419">
      <v>5018</v>
    </nc>
  </rcc>
  <rcc rId="5533" sId="1" odxf="1" dxf="1">
    <nc r="C419" t="inlineStr">
      <is>
        <t>Сергеева А.А.</t>
      </is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5534" sId="1" odxf="1" dxf="1">
    <nc r="D419" t="inlineStr">
      <is>
        <t>ОБЩЕСТВО С ОГРАНИЧЕННОЙ ОТВЕТСТВЕННОСТЬЮ "АВТОТРАНС"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535" sId="1" odxf="1" dxf="1">
    <nc r="E419">
      <v>5018112978</v>
    </nc>
    <odxf>
      <alignment vertical="center" readingOrder="0"/>
    </odxf>
    <ndxf>
      <alignment vertical="top" readingOrder="0"/>
    </ndxf>
  </rcc>
  <rcc rId="5536" sId="1" odxf="1" dxf="1">
    <nc r="F419">
      <v>5021015462</v>
    </nc>
    <odxf>
      <alignment vertical="center" readingOrder="0"/>
    </odxf>
    <ndxf>
      <alignment vertical="top" readingOrder="0"/>
    </ndxf>
  </rcc>
  <rcc rId="5537" sId="1" odxf="1" dxf="1" numFmtId="19">
    <nc r="G419">
      <v>45398</v>
    </nc>
    <odxf>
      <numFmt numFmtId="0" formatCode="General"/>
    </odxf>
    <ndxf>
      <numFmt numFmtId="19" formatCode="dd/mm/yyyy"/>
    </ndxf>
  </rcc>
  <rcc rId="5538" sId="1" numFmtId="23">
    <nc r="H419">
      <v>0.53125</v>
    </nc>
  </rcc>
  <rcc rId="5539" sId="1" odxf="1" dxf="1" numFmtId="19">
    <nc r="I419">
      <v>45400</v>
    </nc>
    <odxf>
      <numFmt numFmtId="0" formatCode="General"/>
    </odxf>
    <ndxf>
      <numFmt numFmtId="19" formatCode="dd/mm/yyyy"/>
    </ndxf>
  </rcc>
  <rcc rId="5540" sId="1" numFmtId="4">
    <nc r="J419">
      <v>332</v>
    </nc>
  </rcc>
  <rcc rId="5541" sId="1">
    <nc r="K419" t="inlineStr">
      <is>
        <t>Разрешение</t>
      </is>
    </nc>
  </rcc>
  <rcc rId="5542" sId="1" odxf="1" dxf="1" numFmtId="4">
    <nc r="N419">
      <v>19749.53</v>
    </nc>
    <odxf>
      <numFmt numFmtId="0" formatCode="General"/>
    </odxf>
    <ndxf>
      <numFmt numFmtId="4" formatCode="#,##0.00"/>
    </ndxf>
  </rcc>
  <rcc rId="5543" sId="1" odxf="1" dxf="1" numFmtId="4">
    <nc r="O41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544" sId="1" odxf="1" dxf="1" numFmtId="4">
    <nc r="P419">
      <v>3949.91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19" start="0" length="0">
    <dxf>
      <numFmt numFmtId="0" formatCode="General"/>
      <alignment horizontal="general" readingOrder="0"/>
    </dxf>
  </rfmt>
  <rfmt sheetId="1" sqref="R419" start="0" length="0">
    <dxf>
      <alignment horizontal="general" readingOrder="0"/>
    </dxf>
  </rfmt>
  <rfmt sheetId="1" sqref="S419" start="0" length="0">
    <dxf>
      <alignment horizontal="general" readingOrder="0"/>
    </dxf>
  </rfmt>
  <rfmt sheetId="1" sqref="T419" start="0" length="0">
    <dxf>
      <alignment horizontal="general" readingOrder="0"/>
    </dxf>
  </rfmt>
  <rfmt sheetId="1" sqref="U419" start="0" length="0">
    <dxf>
      <alignment horizontal="general" readingOrder="0"/>
    </dxf>
  </rfmt>
  <rfmt sheetId="1" sqref="V419" start="0" length="0">
    <dxf>
      <numFmt numFmtId="4" formatCode="#,##0.00"/>
    </dxf>
  </rfmt>
  <rcc rId="5545" sId="1">
    <nc r="B420">
      <v>5004</v>
    </nc>
  </rcc>
  <rcc rId="5546" sId="1" odxf="1" dxf="1">
    <nc r="C420" t="inlineStr">
      <is>
        <t>Первакова О.А.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547" sId="1" odxf="1" dxf="1">
    <nc r="D420" t="inlineStr">
      <is>
        <t>АКЦИОНЕРНОЕ ОБЩЕСТВО "МЕБЕЛЬНАЯ КОМПАНИЯ "ШАТУРА"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548" sId="1">
    <nc r="E420">
      <v>5004000390</v>
    </nc>
  </rcc>
  <rcc rId="5549" sId="1">
    <nc r="F420">
      <v>5049007736</v>
    </nc>
  </rcc>
  <rcc rId="5550" sId="1" odxf="1" dxf="1" numFmtId="19">
    <nc r="G420">
      <v>45398</v>
    </nc>
    <odxf>
      <numFmt numFmtId="0" formatCode="General"/>
    </odxf>
    <ndxf>
      <numFmt numFmtId="19" formatCode="dd/mm/yyyy"/>
    </ndxf>
  </rcc>
  <rcc rId="5551" sId="1" numFmtId="23">
    <nc r="H420">
      <v>0.60069444444444442</v>
    </nc>
  </rcc>
  <rcc rId="5552" sId="1" odxf="1" dxf="1" numFmtId="19">
    <nc r="I420">
      <v>45406</v>
    </nc>
    <odxf>
      <numFmt numFmtId="0" formatCode="General"/>
    </odxf>
    <ndxf>
      <numFmt numFmtId="19" formatCode="dd/mm/yyyy"/>
    </ndxf>
  </rcc>
  <rcc rId="5553" sId="1" numFmtId="4">
    <nc r="J420">
      <v>430</v>
    </nc>
  </rcc>
  <rcc rId="5554" sId="1">
    <nc r="K420" t="inlineStr">
      <is>
        <t>Разрешение</t>
      </is>
    </nc>
  </rcc>
  <rcc rId="5555" sId="1" odxf="1" dxf="1" numFmtId="4">
    <nc r="N420">
      <v>9350108</v>
    </nc>
    <odxf>
      <numFmt numFmtId="0" formatCode="General"/>
    </odxf>
    <ndxf>
      <numFmt numFmtId="4" formatCode="#,##0.00"/>
    </ndxf>
  </rcc>
  <rcc rId="5556" sId="1" odxf="1" dxf="1" numFmtId="4">
    <nc r="O420">
      <v>30323.16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557" sId="1" odxf="1" dxf="1" numFmtId="4">
    <nc r="P420">
      <v>1863355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0" start="0" length="0">
    <dxf>
      <numFmt numFmtId="0" formatCode="General"/>
      <alignment horizontal="general" readingOrder="0"/>
    </dxf>
  </rfmt>
  <rfmt sheetId="1" sqref="R420" start="0" length="0">
    <dxf>
      <alignment horizontal="general" readingOrder="0"/>
    </dxf>
  </rfmt>
  <rfmt sheetId="1" sqref="S420" start="0" length="0">
    <dxf>
      <alignment horizontal="general" readingOrder="0"/>
    </dxf>
  </rfmt>
  <rfmt sheetId="1" sqref="T420" start="0" length="0">
    <dxf>
      <alignment horizontal="general" readingOrder="0"/>
    </dxf>
  </rfmt>
  <rfmt sheetId="1" sqref="U420" start="0" length="0">
    <dxf>
      <alignment horizontal="general" readingOrder="0"/>
    </dxf>
  </rfmt>
  <rfmt sheetId="1" sqref="V420" start="0" length="0">
    <dxf>
      <numFmt numFmtId="4" formatCode="#,##0.00"/>
    </dxf>
  </rfmt>
  <rcc rId="5558" sId="1">
    <nc r="B421">
      <v>5023</v>
    </nc>
  </rcc>
  <rcc rId="5559" sId="1" odxf="1" dxf="1">
    <nc r="C421" t="inlineStr">
      <is>
        <t>Давыдова О.В.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560" sId="1" odxf="1" dxf="1">
    <nc r="D421" t="inlineStr">
      <is>
        <t>ГОСУДАРСТВЕННОЕ БЮДЖЕТНОЕ УЧРЕЖДЕНИЕ МОСКОВСКОЙ ОБЛАСТИ "МОСАВТОДОР"</t>
      </is>
    </nc>
    <odxf>
      <font>
        <name val="Times New Roman"/>
        <scheme val="none"/>
      </font>
      <alignment horizontal="left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/>
        <right/>
        <top/>
        <bottom/>
      </border>
    </ndxf>
  </rcc>
  <rcc rId="5561" sId="1" odxf="1" dxf="1">
    <nc r="E421">
      <v>5005001929</v>
    </nc>
    <odxf>
      <alignment vertical="center" readingOrder="0"/>
    </odxf>
    <ndxf>
      <alignment vertical="top" readingOrder="0"/>
    </ndxf>
  </rcc>
  <rcc rId="5562" sId="1" odxf="1" dxf="1">
    <nc r="F421">
      <v>5000001525</v>
    </nc>
    <odxf>
      <alignment vertical="center" readingOrder="0"/>
    </odxf>
    <ndxf>
      <alignment vertical="top" readingOrder="0"/>
    </ndxf>
  </rcc>
  <rcc rId="5563" sId="1" odxf="1" dxf="1" numFmtId="19">
    <nc r="G421">
      <v>45398</v>
    </nc>
    <odxf>
      <numFmt numFmtId="0" formatCode="General"/>
    </odxf>
    <ndxf>
      <numFmt numFmtId="19" formatCode="dd/mm/yyyy"/>
    </ndxf>
  </rcc>
  <rcc rId="5564" sId="1" numFmtId="23">
    <nc r="H421">
      <v>0.79236111111111107</v>
    </nc>
  </rcc>
  <rcc rId="5565" sId="1" odxf="1" dxf="1" numFmtId="19">
    <nc r="I421">
      <v>45401</v>
    </nc>
    <odxf>
      <numFmt numFmtId="0" formatCode="General"/>
    </odxf>
    <ndxf>
      <numFmt numFmtId="19" formatCode="dd/mm/yyyy"/>
    </ndxf>
  </rcc>
  <rcc rId="5566" sId="1" numFmtId="4">
    <nc r="J421">
      <v>358</v>
    </nc>
  </rcc>
  <rcc rId="5567" sId="1">
    <nc r="K421" t="inlineStr">
      <is>
        <t>Разрешение</t>
      </is>
    </nc>
  </rcc>
  <rcc rId="5568" sId="1" odxf="1" dxf="1" numFmtId="4">
    <nc r="N421">
      <v>5395278.29</v>
    </nc>
    <odxf>
      <numFmt numFmtId="0" formatCode="General"/>
    </odxf>
    <ndxf>
      <numFmt numFmtId="4" formatCode="#,##0.00"/>
    </ndxf>
  </rcc>
  <rcc rId="5569" sId="1" odxf="1" dxf="1" numFmtId="4">
    <nc r="O42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570" sId="1" odxf="1" dxf="1" numFmtId="4">
    <nc r="P421">
      <v>1079055.6599999999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1" start="0" length="0">
    <dxf>
      <numFmt numFmtId="0" formatCode="General"/>
      <alignment horizontal="general" readingOrder="0"/>
    </dxf>
  </rfmt>
  <rfmt sheetId="1" sqref="R421" start="0" length="0">
    <dxf>
      <alignment horizontal="general" readingOrder="0"/>
    </dxf>
  </rfmt>
  <rfmt sheetId="1" sqref="S421" start="0" length="0">
    <dxf>
      <alignment horizontal="general" readingOrder="0"/>
    </dxf>
  </rfmt>
  <rfmt sheetId="1" sqref="T421" start="0" length="0">
    <dxf>
      <alignment horizontal="general" readingOrder="0"/>
    </dxf>
  </rfmt>
  <rfmt sheetId="1" sqref="U421" start="0" length="0">
    <dxf>
      <alignment horizontal="general" readingOrder="0"/>
    </dxf>
  </rfmt>
  <rfmt sheetId="1" sqref="V421" start="0" length="0">
    <dxf>
      <numFmt numFmtId="4" formatCode="#,##0.00"/>
    </dxf>
  </rfmt>
  <rcc rId="5571" sId="1">
    <nc r="B422">
      <v>5027</v>
    </nc>
  </rcc>
  <rcc rId="5572" sId="1" odxf="1" dxf="1">
    <nc r="C422" t="inlineStr">
      <is>
        <t>Кочеткова Е.А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573" sId="1" odxf="1" dxf="1">
    <nc r="D422" t="inlineStr">
      <is>
        <t>АКЦИОНЕРНОЕ ОБЩЕСТВО "ВОСКРЕСЕНСКОЕ"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574" sId="1">
    <nc r="E422">
      <v>5027000778</v>
    </nc>
  </rcc>
  <rcc rId="5575" sId="1">
    <nc r="F422">
      <v>5005001776</v>
    </nc>
  </rcc>
  <rcc rId="5576" sId="1" odxf="1" dxf="1" numFmtId="19">
    <nc r="G422">
      <v>45399</v>
    </nc>
    <odxf>
      <numFmt numFmtId="0" formatCode="General"/>
    </odxf>
    <ndxf>
      <numFmt numFmtId="19" formatCode="dd/mm/yyyy"/>
    </ndxf>
  </rcc>
  <rcc rId="5577" sId="1" numFmtId="23">
    <nc r="H422">
      <v>0.40347222222222223</v>
    </nc>
  </rcc>
  <rcc rId="5578" sId="1" odxf="1" dxf="1" numFmtId="19">
    <nc r="I422">
      <v>45401</v>
    </nc>
    <odxf>
      <numFmt numFmtId="0" formatCode="General"/>
    </odxf>
    <ndxf>
      <numFmt numFmtId="19" formatCode="dd/mm/yyyy"/>
    </ndxf>
  </rcc>
  <rcc rId="5579" sId="1" numFmtId="4">
    <nc r="J422">
      <v>352</v>
    </nc>
  </rcc>
  <rcc rId="5580" sId="1">
    <nc r="K422" t="inlineStr">
      <is>
        <t>Разрешение</t>
      </is>
    </nc>
  </rcc>
  <rcc rId="5581" sId="1">
    <nc r="M422" t="inlineStr">
      <is>
        <t>ЕПГУ</t>
      </is>
    </nc>
  </rcc>
  <rcc rId="5582" sId="1" odxf="1" dxf="1" numFmtId="4">
    <nc r="N422">
      <v>3084266.62</v>
    </nc>
    <odxf>
      <numFmt numFmtId="0" formatCode="General"/>
    </odxf>
    <ndxf>
      <numFmt numFmtId="4" formatCode="#,##0.00"/>
    </ndxf>
  </rcc>
  <rcc rId="5583" sId="1" odxf="1" dxf="1" numFmtId="4">
    <nc r="O422">
      <v>34133.699999999997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584" sId="1" odxf="1" dxf="1" numFmtId="4">
    <nc r="P422">
      <v>146450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2" start="0" length="0">
    <dxf>
      <numFmt numFmtId="0" formatCode="General"/>
      <alignment horizontal="general" readingOrder="0"/>
    </dxf>
  </rfmt>
  <rfmt sheetId="1" sqref="R422" start="0" length="0">
    <dxf>
      <alignment horizontal="general" readingOrder="0"/>
    </dxf>
  </rfmt>
  <rfmt sheetId="1" sqref="S422" start="0" length="0">
    <dxf>
      <alignment horizontal="general" readingOrder="0"/>
    </dxf>
  </rfmt>
  <rfmt sheetId="1" sqref="T422" start="0" length="0">
    <dxf>
      <alignment horizontal="general" readingOrder="0"/>
    </dxf>
  </rfmt>
  <rfmt sheetId="1" sqref="U422" start="0" length="0">
    <dxf>
      <alignment horizontal="general" readingOrder="0"/>
    </dxf>
  </rfmt>
  <rfmt sheetId="1" sqref="V422" start="0" length="0">
    <dxf>
      <numFmt numFmtId="4" formatCode="#,##0.00"/>
    </dxf>
  </rfmt>
  <rcc rId="5585" sId="1">
    <nc r="B423">
      <v>5030</v>
    </nc>
  </rcc>
  <rcc rId="5586" sId="1">
    <nc r="C423" t="inlineStr">
      <is>
        <t>Богдан А.В.</t>
      </is>
    </nc>
  </rcc>
  <rcc rId="5587" sId="1" odxf="1" dxf="1">
    <nc r="D423" t="inlineStr">
      <is>
        <t>ОБЩЕСТВО С ОГРАНИЧЕННОЙ ОТВЕТСТВЕННОСТЬЮ "КОНТА"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588" sId="1">
    <nc r="E423">
      <v>5030011110</v>
    </nc>
  </rcc>
  <rcc rId="5589" sId="1">
    <nc r="F423">
      <v>5010025290</v>
    </nc>
  </rcc>
  <rcc rId="5590" sId="1" odxf="1" dxf="1" numFmtId="19">
    <nc r="G423">
      <v>45399</v>
    </nc>
    <odxf>
      <numFmt numFmtId="0" formatCode="General"/>
    </odxf>
    <ndxf>
      <numFmt numFmtId="19" formatCode="dd/mm/yyyy"/>
    </ndxf>
  </rcc>
  <rcc rId="5591" sId="1" numFmtId="23">
    <nc r="H423">
      <v>0.3576388888888889</v>
    </nc>
  </rcc>
  <rcc rId="5592" sId="1" odxf="1" dxf="1" numFmtId="19">
    <nc r="I423">
      <v>45401</v>
    </nc>
    <odxf>
      <numFmt numFmtId="0" formatCode="General"/>
    </odxf>
    <ndxf>
      <numFmt numFmtId="19" formatCode="dd/mm/yyyy"/>
    </ndxf>
  </rcc>
  <rcc rId="5593" sId="1" numFmtId="4">
    <nc r="J423">
      <v>372</v>
    </nc>
  </rcc>
  <rcc rId="5594" sId="1">
    <nc r="K423" t="inlineStr">
      <is>
        <t>Разрешение</t>
      </is>
    </nc>
  </rcc>
  <rcc rId="5595" sId="1">
    <nc r="M423" t="inlineStr">
      <is>
        <t>ЕПГУ</t>
      </is>
    </nc>
  </rcc>
  <rcc rId="5596" sId="1" odxf="1" dxf="1" numFmtId="4">
    <nc r="N423">
      <v>223816.46</v>
    </nc>
    <odxf>
      <numFmt numFmtId="0" formatCode="General"/>
    </odxf>
    <ndxf>
      <numFmt numFmtId="4" formatCode="#,##0.00"/>
    </ndxf>
  </rcc>
  <rcc rId="5597" sId="1" odxf="1" dxf="1" numFmtId="4">
    <nc r="O42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598" sId="1" odxf="1" dxf="1" numFmtId="4">
    <nc r="P423">
      <v>44763.29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3" start="0" length="0">
    <dxf>
      <numFmt numFmtId="0" formatCode="General"/>
      <alignment horizontal="general" readingOrder="0"/>
    </dxf>
  </rfmt>
  <rfmt sheetId="1" sqref="R423" start="0" length="0">
    <dxf>
      <alignment horizontal="general" readingOrder="0"/>
    </dxf>
  </rfmt>
  <rfmt sheetId="1" sqref="S423" start="0" length="0">
    <dxf>
      <alignment horizontal="general" readingOrder="0"/>
    </dxf>
  </rfmt>
  <rfmt sheetId="1" sqref="T423" start="0" length="0">
    <dxf>
      <alignment horizontal="general" readingOrder="0"/>
    </dxf>
  </rfmt>
  <rfmt sheetId="1" sqref="U423" start="0" length="0">
    <dxf>
      <alignment horizontal="general" readingOrder="0"/>
    </dxf>
  </rfmt>
  <rfmt sheetId="1" sqref="V423" start="0" length="0">
    <dxf>
      <numFmt numFmtId="4" formatCode="#,##0.00"/>
    </dxf>
  </rfmt>
  <rcc rId="5599" sId="1">
    <nc r="B424">
      <v>5031</v>
    </nc>
  </rcc>
  <rcc rId="5600" sId="1" odxf="1" dxf="1">
    <nc r="C424" t="inlineStr">
      <is>
        <t>Фомичева Л.Ю.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601" sId="1" odxf="1" dxf="1">
    <nc r="D424" t="inlineStr">
      <is>
        <t>ОБЩЕСТВО С ОГРАНИЧЕННОЙ ОТВЕТСТВЕННОСТЬЮ "МТОЛ-БОГОРОДОК"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602" sId="1">
    <nc r="E424">
      <v>5031005998</v>
    </nc>
  </rcc>
  <rcc rId="5603" sId="1">
    <nc r="F424">
      <v>5031067011</v>
    </nc>
  </rcc>
  <rcc rId="5604" sId="1" odxf="1" dxf="1" numFmtId="19">
    <nc r="G424">
      <v>45399</v>
    </nc>
    <odxf>
      <numFmt numFmtId="0" formatCode="General"/>
    </odxf>
    <ndxf>
      <numFmt numFmtId="19" formatCode="dd/mm/yyyy"/>
    </ndxf>
  </rcc>
  <rcc rId="5605" sId="1" numFmtId="23">
    <nc r="H424">
      <v>0.57013888888888886</v>
    </nc>
  </rcc>
  <rcc rId="5606" sId="1" odxf="1" dxf="1" numFmtId="19">
    <nc r="I424">
      <v>45401</v>
    </nc>
    <odxf>
      <numFmt numFmtId="0" formatCode="General"/>
    </odxf>
    <ndxf>
      <numFmt numFmtId="19" formatCode="dd/mm/yyyy"/>
    </ndxf>
  </rcc>
  <rcc rId="5607" sId="1" numFmtId="4">
    <nc r="J424">
      <v>360</v>
    </nc>
  </rcc>
  <rcc rId="5608" sId="1">
    <nc r="K424" t="inlineStr">
      <is>
        <t>Разрешение</t>
      </is>
    </nc>
  </rcc>
  <rcc rId="5609" sId="1">
    <nc r="M424" t="inlineStr">
      <is>
        <t>ЕПГУ</t>
      </is>
    </nc>
  </rcc>
  <rcc rId="5610" sId="1" odxf="1" dxf="1" numFmtId="4">
    <nc r="N424">
      <v>386904.74</v>
    </nc>
    <odxf>
      <numFmt numFmtId="0" formatCode="General"/>
    </odxf>
    <ndxf>
      <numFmt numFmtId="4" formatCode="#,##0.00"/>
    </ndxf>
  </rcc>
  <rcc rId="5611" sId="1" odxf="1" dxf="1" numFmtId="4">
    <nc r="O42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612" sId="1" odxf="1" dxf="1" numFmtId="4">
    <nc r="P424">
      <v>77380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4" start="0" length="0">
    <dxf>
      <numFmt numFmtId="0" formatCode="General"/>
      <alignment horizontal="general" readingOrder="0"/>
    </dxf>
  </rfmt>
  <rfmt sheetId="1" sqref="R424" start="0" length="0">
    <dxf>
      <alignment horizontal="general" readingOrder="0"/>
    </dxf>
  </rfmt>
  <rfmt sheetId="1" sqref="S424" start="0" length="0">
    <dxf>
      <alignment horizontal="general" readingOrder="0"/>
    </dxf>
  </rfmt>
  <rfmt sheetId="1" sqref="T424" start="0" length="0">
    <dxf>
      <alignment horizontal="general" readingOrder="0"/>
    </dxf>
  </rfmt>
  <rfmt sheetId="1" sqref="U424" start="0" length="0">
    <dxf>
      <alignment horizontal="general" readingOrder="0"/>
    </dxf>
  </rfmt>
  <rfmt sheetId="1" sqref="V424" start="0" length="0">
    <dxf>
      <numFmt numFmtId="4" formatCode="#,##0.00"/>
    </dxf>
  </rfmt>
  <rcc rId="5613" sId="1">
    <nc r="B425">
      <v>5014</v>
    </nc>
  </rcc>
  <rcc rId="5614" sId="1" odxf="1" dxf="1">
    <nc r="C425" t="inlineStr">
      <is>
        <t>Сидорова Н.И.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615" sId="1" odxf="1" dxf="1">
    <nc r="D425" t="inlineStr">
      <is>
        <t>ОБЩЕСТВО С ОГРАНИЧЕННОЙ ОТВЕТСТВЕННОСТЬЮ "ДЯДЯ ВАНЯ ТРЕЙДИНГ"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616" sId="1">
    <nc r="E425">
      <v>5014011675</v>
    </nc>
  </rcc>
  <rcc rId="5617" sId="1">
    <nc r="F425">
      <v>5027137160</v>
    </nc>
  </rcc>
  <rcc rId="5618" sId="1" odxf="1" dxf="1" numFmtId="19">
    <nc r="G425">
      <v>45399</v>
    </nc>
    <odxf>
      <numFmt numFmtId="0" formatCode="General"/>
    </odxf>
    <ndxf>
      <numFmt numFmtId="19" formatCode="dd/mm/yyyy"/>
    </ndxf>
  </rcc>
  <rcc rId="5619" sId="1" numFmtId="23">
    <nc r="H425">
      <v>0.59097222222222223</v>
    </nc>
  </rcc>
  <rcc rId="5620" sId="1" odxf="1" dxf="1" numFmtId="19">
    <nc r="I425">
      <v>45404</v>
    </nc>
    <odxf>
      <numFmt numFmtId="0" formatCode="General"/>
    </odxf>
    <ndxf>
      <numFmt numFmtId="19" formatCode="dd/mm/yyyy"/>
    </ndxf>
  </rcc>
  <rcc rId="5621" sId="1" numFmtId="4">
    <nc r="J425">
      <v>375</v>
    </nc>
  </rcc>
  <rcc rId="5622" sId="1">
    <nc r="K425" t="inlineStr">
      <is>
        <t>Разрешение</t>
      </is>
    </nc>
  </rcc>
  <rcc rId="5623" sId="1">
    <nc r="M425" t="inlineStr">
      <is>
        <t>ЕПГУ</t>
      </is>
    </nc>
  </rcc>
  <rcc rId="5624" sId="1" odxf="1" dxf="1" numFmtId="4">
    <nc r="N425">
      <v>668885.26</v>
    </nc>
    <odxf>
      <numFmt numFmtId="0" formatCode="General"/>
    </odxf>
    <ndxf>
      <numFmt numFmtId="4" formatCode="#,##0.00"/>
    </ndxf>
  </rcc>
  <rcc rId="5625" sId="1" odxf="1" dxf="1" numFmtId="4">
    <nc r="O42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626" sId="1" odxf="1" dxf="1" numFmtId="4">
    <nc r="P425">
      <v>129649.60000000001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5" start="0" length="0">
    <dxf>
      <numFmt numFmtId="0" formatCode="General"/>
      <alignment horizontal="general" readingOrder="0"/>
    </dxf>
  </rfmt>
  <rfmt sheetId="1" sqref="R425" start="0" length="0">
    <dxf>
      <alignment horizontal="general" readingOrder="0"/>
    </dxf>
  </rfmt>
  <rfmt sheetId="1" sqref="S425" start="0" length="0">
    <dxf>
      <alignment horizontal="general" readingOrder="0"/>
    </dxf>
  </rfmt>
  <rfmt sheetId="1" sqref="T425" start="0" length="0">
    <dxf>
      <alignment horizontal="general" readingOrder="0"/>
    </dxf>
  </rfmt>
  <rfmt sheetId="1" sqref="U425" start="0" length="0">
    <dxf>
      <alignment horizontal="general" readingOrder="0"/>
    </dxf>
  </rfmt>
  <rfmt sheetId="1" sqref="V425" start="0" length="0">
    <dxf>
      <numFmt numFmtId="4" formatCode="#,##0.00"/>
    </dxf>
  </rfmt>
  <rcc rId="5627" sId="1">
    <nc r="B426">
      <v>5025</v>
    </nc>
  </rcc>
  <rcc rId="5628" sId="1" odxf="1" dxf="1">
    <nc r="C426" t="inlineStr">
      <is>
        <t>Цыганова Л.Е.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629" sId="1" odxf="1" dxf="1">
    <nc r="D426" t="inlineStr">
      <is>
        <t>ОБЩЕСТВО С ОГРАНИЧЕННОЙ ОТВЕТСТВЕННОСТЬЮ "СТРОЙЦЕНТРАЛЬ"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630" sId="1">
    <nc r="E426">
      <v>7716024738</v>
    </nc>
  </rcc>
  <rcc rId="5631" sId="1">
    <nc r="F426">
      <v>7721620684</v>
    </nc>
  </rcc>
  <rcc rId="5632" sId="1" odxf="1" dxf="1" numFmtId="19">
    <nc r="G426">
      <v>45399</v>
    </nc>
    <odxf>
      <numFmt numFmtId="0" formatCode="General"/>
    </odxf>
    <ndxf>
      <numFmt numFmtId="19" formatCode="dd/mm/yyyy"/>
    </ndxf>
  </rcc>
  <rcc rId="5633" sId="1" numFmtId="23">
    <nc r="H426">
      <v>0.49444444444444446</v>
    </nc>
  </rcc>
  <rcc rId="5634" sId="1" odxf="1" dxf="1" numFmtId="19">
    <nc r="I426">
      <v>45400</v>
    </nc>
    <odxf>
      <numFmt numFmtId="0" formatCode="General"/>
    </odxf>
    <ndxf>
      <numFmt numFmtId="19" formatCode="dd/mm/yyyy"/>
    </ndxf>
  </rcc>
  <rcc rId="5635" sId="1" numFmtId="4">
    <nc r="J426">
      <v>344</v>
    </nc>
  </rcc>
  <rcc rId="5636" sId="1">
    <nc r="K426" t="inlineStr">
      <is>
        <t>Разрешение</t>
      </is>
    </nc>
  </rcc>
  <rcc rId="5637" sId="1" odxf="1" dxf="1" numFmtId="4">
    <nc r="N426">
      <v>927116.31</v>
    </nc>
    <odxf>
      <numFmt numFmtId="0" formatCode="General"/>
    </odxf>
    <ndxf>
      <numFmt numFmtId="4" formatCode="#,##0.00"/>
    </ndxf>
  </rcc>
  <rcc rId="5638" sId="1" odxf="1" dxf="1" numFmtId="4">
    <nc r="O42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639" sId="1" odxf="1" dxf="1" numFmtId="4">
    <nc r="P426">
      <v>185412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6" start="0" length="0">
    <dxf>
      <numFmt numFmtId="0" formatCode="General"/>
      <alignment horizontal="general" readingOrder="0"/>
    </dxf>
  </rfmt>
  <rfmt sheetId="1" sqref="R426" start="0" length="0">
    <dxf>
      <alignment horizontal="general" readingOrder="0"/>
    </dxf>
  </rfmt>
  <rfmt sheetId="1" sqref="S426" start="0" length="0">
    <dxf>
      <alignment horizontal="general" readingOrder="0"/>
    </dxf>
  </rfmt>
  <rfmt sheetId="1" sqref="T426" start="0" length="0">
    <dxf>
      <alignment horizontal="general" readingOrder="0"/>
    </dxf>
  </rfmt>
  <rfmt sheetId="1" sqref="U426" start="0" length="0">
    <dxf>
      <alignment horizontal="general" readingOrder="0"/>
    </dxf>
  </rfmt>
  <rfmt sheetId="1" sqref="V426" start="0" length="0">
    <dxf>
      <numFmt numFmtId="4" formatCode="#,##0.00"/>
    </dxf>
  </rfmt>
  <rcc rId="5640" sId="1">
    <nc r="B427">
      <v>5046</v>
    </nc>
  </rcc>
  <rcc rId="5641" sId="1" odxf="1" dxf="1">
    <nc r="C427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642" sId="1" odxf="1" dxf="1">
    <nc r="D427" t="inlineStr">
      <is>
        <t>ОБЩЕСТВО С ОГРАНИЧЕННОЙ ОТВЕТСТВЕННОСТЬЮ "ВЕРТИКАЛЬНОЕ МОЩЕНИЕ"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Arial"/>
        <scheme val="none"/>
      </font>
      <alignment horizontal="general" vertical="top" wrapText="1" readingOrder="0"/>
    </ndxf>
  </rcc>
  <rcc rId="5643" sId="1">
    <nc r="E427">
      <v>7727070553</v>
    </nc>
  </rcc>
  <rcc rId="5644" sId="1">
    <nc r="F427">
      <v>7733882074</v>
    </nc>
  </rcc>
  <rcc rId="5645" sId="1" odxf="1" dxf="1" numFmtId="19">
    <nc r="G427">
      <v>45399</v>
    </nc>
    <odxf>
      <numFmt numFmtId="0" formatCode="General"/>
    </odxf>
    <ndxf>
      <numFmt numFmtId="19" formatCode="dd/mm/yyyy"/>
    </ndxf>
  </rcc>
  <rcc rId="5646" sId="1" numFmtId="23">
    <nc r="H427">
      <v>0.49444444444444446</v>
    </nc>
  </rcc>
  <rcc rId="5647" sId="1" odxf="1" dxf="1" numFmtId="19">
    <nc r="I427">
      <v>45401</v>
    </nc>
    <odxf>
      <numFmt numFmtId="0" formatCode="General"/>
    </odxf>
    <ndxf>
      <numFmt numFmtId="19" formatCode="dd/mm/yyyy"/>
    </ndxf>
  </rcc>
  <rcc rId="5648" sId="1" numFmtId="4">
    <nc r="J427">
      <v>362</v>
    </nc>
  </rcc>
  <rcc rId="5649" sId="1">
    <nc r="K427" t="inlineStr">
      <is>
        <t>Разрешение</t>
      </is>
    </nc>
  </rcc>
  <rcc rId="5650" sId="1" odxf="1" dxf="1" numFmtId="4">
    <nc r="N427">
      <v>1143896.6100000001</v>
    </nc>
    <odxf>
      <numFmt numFmtId="0" formatCode="General"/>
    </odxf>
    <ndxf>
      <numFmt numFmtId="4" formatCode="#,##0.00"/>
    </ndxf>
  </rcc>
  <rcc rId="5651" sId="1" odxf="1" dxf="1" numFmtId="4">
    <nc r="O42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652" sId="1" odxf="1" dxf="1" numFmtId="4">
    <nc r="P427">
      <v>228779.32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7" start="0" length="0">
    <dxf>
      <numFmt numFmtId="0" formatCode="General"/>
      <alignment horizontal="general" readingOrder="0"/>
    </dxf>
  </rfmt>
  <rfmt sheetId="1" sqref="R427" start="0" length="0">
    <dxf>
      <alignment horizontal="general" readingOrder="0"/>
    </dxf>
  </rfmt>
  <rfmt sheetId="1" sqref="S427" start="0" length="0">
    <dxf>
      <alignment horizontal="general" readingOrder="0"/>
    </dxf>
  </rfmt>
  <rfmt sheetId="1" sqref="T427" start="0" length="0">
    <dxf>
      <alignment horizontal="general" readingOrder="0"/>
    </dxf>
  </rfmt>
  <rfmt sheetId="1" sqref="U427" start="0" length="0">
    <dxf>
      <alignment horizontal="general" readingOrder="0"/>
    </dxf>
  </rfmt>
  <rfmt sheetId="1" sqref="V427" start="0" length="0">
    <dxf>
      <numFmt numFmtId="4" formatCode="#,##0.00"/>
    </dxf>
  </rfmt>
  <rcc rId="5653" sId="1">
    <nc r="B428">
      <v>5046</v>
    </nc>
  </rcc>
  <rcc rId="5654" sId="1" odxf="1" dxf="1">
    <nc r="C428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655" sId="1" odxf="1" dxf="1">
    <nc r="D428" t="inlineStr">
      <is>
        <t>ОБЩЕСТВО С ОГРАНИЧЕННОЙ ОТВЕТСТВЕННОСТЬЮ " БЕТОН СЕВЕР"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656" sId="1">
    <nc r="E428">
      <v>5046009226</v>
    </nc>
  </rcc>
  <rcc rId="5657" sId="1">
    <nc r="F428">
      <v>5044091156</v>
    </nc>
  </rcc>
  <rcc rId="5658" sId="1" odxf="1" dxf="1" numFmtId="19">
    <nc r="G428">
      <v>45399</v>
    </nc>
    <odxf>
      <numFmt numFmtId="0" formatCode="General"/>
    </odxf>
    <ndxf>
      <numFmt numFmtId="19" formatCode="dd/mm/yyyy"/>
    </ndxf>
  </rcc>
  <rcc rId="5659" sId="1" numFmtId="23">
    <nc r="H428">
      <v>0.49513888888888885</v>
    </nc>
  </rcc>
  <rcc rId="5660" sId="1" odxf="1" dxf="1" numFmtId="19">
    <nc r="I428">
      <v>45401</v>
    </nc>
    <odxf>
      <numFmt numFmtId="0" formatCode="General"/>
    </odxf>
    <ndxf>
      <numFmt numFmtId="19" formatCode="dd/mm/yyyy"/>
    </ndxf>
  </rcc>
  <rcc rId="5661" sId="1" numFmtId="4">
    <nc r="J428">
      <v>361</v>
    </nc>
  </rcc>
  <rcc rId="5662" sId="1">
    <nc r="K428" t="inlineStr">
      <is>
        <t>Разрешение</t>
      </is>
    </nc>
  </rcc>
  <rcc rId="5663" sId="1" odxf="1" dxf="1" numFmtId="4">
    <nc r="N428">
      <v>1730535.89</v>
    </nc>
    <odxf>
      <numFmt numFmtId="0" formatCode="General"/>
    </odxf>
    <ndxf>
      <numFmt numFmtId="4" formatCode="#,##0.00"/>
    </ndxf>
  </rcc>
  <rcc rId="5664" sId="1" odxf="1" dxf="1" numFmtId="4">
    <nc r="O42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665" sId="1" odxf="1" dxf="1" numFmtId="4">
    <nc r="P428">
      <v>346107.18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8" start="0" length="0">
    <dxf>
      <numFmt numFmtId="0" formatCode="General"/>
      <alignment horizontal="general" readingOrder="0"/>
    </dxf>
  </rfmt>
  <rfmt sheetId="1" sqref="R428" start="0" length="0">
    <dxf>
      <alignment horizontal="general" readingOrder="0"/>
    </dxf>
  </rfmt>
  <rfmt sheetId="1" sqref="S428" start="0" length="0">
    <dxf>
      <alignment horizontal="general" readingOrder="0"/>
    </dxf>
  </rfmt>
  <rfmt sheetId="1" sqref="T428" start="0" length="0">
    <dxf>
      <alignment horizontal="general" readingOrder="0"/>
    </dxf>
  </rfmt>
  <rfmt sheetId="1" sqref="U428" start="0" length="0">
    <dxf>
      <alignment horizontal="general" readingOrder="0"/>
    </dxf>
  </rfmt>
  <rfmt sheetId="1" sqref="V428" start="0" length="0">
    <dxf>
      <numFmt numFmtId="4" formatCode="#,##0.00"/>
    </dxf>
  </rfmt>
  <rcc rId="5666" sId="1">
    <nc r="B429">
      <v>5032</v>
    </nc>
  </rcc>
  <rcc rId="5667" sId="1" odxf="1" dxf="1">
    <nc r="C429" t="inlineStr">
      <is>
        <t>Цыганова Л.Е.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668" sId="1" odxf="1" dxf="1">
    <nc r="D429" t="inlineStr">
      <is>
        <t>ОБЩЕСТВО С ОГРАНИЧЕННОЙ ОТВЕТСТВЕННОСТЬЮ "СТАРИОН РУС"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669" sId="1">
    <nc r="E429">
      <v>5032043008</v>
    </nc>
  </rcc>
  <rcc rId="5670" sId="1">
    <nc r="F429">
      <v>5075019858</v>
    </nc>
  </rcc>
  <rcc rId="5671" sId="1" odxf="1" dxf="1" numFmtId="19">
    <nc r="G429">
      <v>45399</v>
    </nc>
    <odxf>
      <numFmt numFmtId="0" formatCode="General"/>
    </odxf>
    <ndxf>
      <numFmt numFmtId="19" formatCode="dd/mm/yyyy"/>
    </ndxf>
  </rcc>
  <rcc rId="5672" sId="1" numFmtId="23">
    <nc r="H429">
      <v>0.63958333333333328</v>
    </nc>
  </rcc>
  <rcc rId="5673" sId="1" odxf="1" dxf="1" numFmtId="19">
    <nc r="I429">
      <v>45401</v>
    </nc>
    <odxf>
      <numFmt numFmtId="0" formatCode="General"/>
    </odxf>
    <ndxf>
      <numFmt numFmtId="19" formatCode="dd/mm/yyyy"/>
    </ndxf>
  </rcc>
  <rcc rId="5674" sId="1" numFmtId="4">
    <nc r="J429">
      <v>354</v>
    </nc>
  </rcc>
  <rcc rId="5675" sId="1">
    <nc r="K429" t="inlineStr">
      <is>
        <t>Разрешение</t>
      </is>
    </nc>
  </rcc>
  <rcc rId="5676" sId="1" odxf="1" dxf="1" numFmtId="4">
    <nc r="N429">
      <v>3724879.72</v>
    </nc>
    <odxf>
      <numFmt numFmtId="0" formatCode="General"/>
    </odxf>
    <ndxf>
      <numFmt numFmtId="4" formatCode="#,##0.00"/>
    </ndxf>
  </rcc>
  <rcc rId="5677" sId="1" odxf="1" dxf="1" numFmtId="4">
    <nc r="O42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678" sId="1" odxf="1" dxf="1" numFmtId="4">
    <nc r="P429">
      <v>743900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29" start="0" length="0">
    <dxf>
      <numFmt numFmtId="0" formatCode="General"/>
      <alignment horizontal="general" readingOrder="0"/>
    </dxf>
  </rfmt>
  <rfmt sheetId="1" sqref="R429" start="0" length="0">
    <dxf>
      <alignment horizontal="general" readingOrder="0"/>
    </dxf>
  </rfmt>
  <rfmt sheetId="1" sqref="S429" start="0" length="0">
    <dxf>
      <alignment horizontal="general" readingOrder="0"/>
    </dxf>
  </rfmt>
  <rfmt sheetId="1" sqref="T429" start="0" length="0">
    <dxf>
      <alignment horizontal="general" readingOrder="0"/>
    </dxf>
  </rfmt>
  <rfmt sheetId="1" sqref="U429" start="0" length="0">
    <dxf>
      <alignment horizontal="general" readingOrder="0"/>
    </dxf>
  </rfmt>
  <rfmt sheetId="1" sqref="V429" start="0" length="0">
    <dxf>
      <numFmt numFmtId="4" formatCode="#,##0.00"/>
    </dxf>
  </rfmt>
  <rcc rId="5679" sId="1">
    <nc r="B430">
      <v>5039</v>
    </nc>
  </rcc>
  <rcc rId="5680" sId="1" odxf="1" dxf="1">
    <nc r="C430" t="inlineStr">
      <is>
        <t>Савченко Н.С.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681" sId="1" odxf="1" dxf="1">
    <nc r="D430" t="inlineStr">
      <is>
        <t>АКЦИОНЕРНОЕ ОБЩЕСТВО "МАПЕИ"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682" sId="1">
    <nc r="E430">
      <v>5039002380</v>
    </nc>
  </rcc>
  <rcc rId="5683" sId="1">
    <nc r="F430">
      <v>5040059680</v>
    </nc>
  </rcc>
  <rcc rId="5684" sId="1" odxf="1" dxf="1" numFmtId="19">
    <nc r="G430">
      <v>45399</v>
    </nc>
    <odxf>
      <numFmt numFmtId="0" formatCode="General"/>
    </odxf>
    <ndxf>
      <numFmt numFmtId="19" formatCode="dd/mm/yyyy"/>
    </ndxf>
  </rcc>
  <rcc rId="5685" sId="1" numFmtId="23">
    <nc r="H430">
      <v>0.71597222222222223</v>
    </nc>
  </rcc>
  <rcc rId="5686" sId="1" odxf="1" dxf="1" numFmtId="19">
    <nc r="I430">
      <v>45401</v>
    </nc>
    <odxf>
      <numFmt numFmtId="0" formatCode="General"/>
    </odxf>
    <ndxf>
      <numFmt numFmtId="19" formatCode="dd/mm/yyyy"/>
    </ndxf>
  </rcc>
  <rcc rId="5687" sId="1" numFmtId="4">
    <nc r="J430">
      <v>347</v>
    </nc>
  </rcc>
  <rcc rId="5688" sId="1">
    <nc r="K430" t="inlineStr">
      <is>
        <t>Отказ</t>
      </is>
    </nc>
  </rcc>
  <rcc rId="5689" sId="1" odxf="1" dxf="1">
    <nc r="L430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5690" sId="1">
    <nc r="M430" t="inlineStr">
      <is>
        <t>ЕПГУ</t>
      </is>
    </nc>
  </rcc>
  <rcc rId="5691" sId="1" odxf="1" dxf="1" numFmtId="4">
    <nc r="N430">
      <v>2271970.21</v>
    </nc>
    <odxf>
      <numFmt numFmtId="0" formatCode="General"/>
    </odxf>
    <ndxf>
      <numFmt numFmtId="4" formatCode="#,##0.00"/>
    </ndxf>
  </rcc>
  <rcc rId="5692" sId="1" odxf="1" dxf="1" numFmtId="4">
    <nc r="O43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693" sId="1" odxf="1" dxf="1" numFmtId="4">
    <nc r="P430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0" start="0" length="0">
    <dxf>
      <numFmt numFmtId="0" formatCode="General"/>
      <alignment horizontal="general" readingOrder="0"/>
    </dxf>
  </rfmt>
  <rfmt sheetId="1" sqref="R430" start="0" length="0">
    <dxf>
      <alignment horizontal="general" readingOrder="0"/>
    </dxf>
  </rfmt>
  <rfmt sheetId="1" sqref="S430" start="0" length="0">
    <dxf>
      <alignment horizontal="general" readingOrder="0"/>
    </dxf>
  </rfmt>
  <rfmt sheetId="1" sqref="T430" start="0" length="0">
    <dxf>
      <alignment horizontal="general" readingOrder="0"/>
    </dxf>
  </rfmt>
  <rfmt sheetId="1" sqref="U430" start="0" length="0">
    <dxf>
      <alignment horizontal="general" readingOrder="0"/>
    </dxf>
  </rfmt>
  <rfmt sheetId="1" sqref="V430" start="0" length="0">
    <dxf>
      <numFmt numFmtId="4" formatCode="#,##0.00"/>
    </dxf>
  </rfmt>
  <rcc rId="5694" sId="1">
    <nc r="B431">
      <v>5018</v>
    </nc>
  </rcc>
  <rcc rId="5695" sId="1" odxf="1" dxf="1">
    <nc r="C431" t="inlineStr">
      <is>
        <t>Сергеева А.А.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696" sId="1" odxf="1" dxf="1">
    <nc r="D431" t="inlineStr">
      <is>
        <t>ОБЩЕСТВО С ОГРАНИЧЕННОЙ ОТВЕТСТВЕННОСТЬЮ "КОМПЛЕКСНЫЕ АЙ-ТИ УСЛУГИ"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697" sId="1">
    <nc r="E431">
      <v>5018029602</v>
    </nc>
  </rcc>
  <rcc rId="5698" sId="1">
    <nc r="F431">
      <v>5036169218</v>
    </nc>
  </rcc>
  <rcc rId="5699" sId="1" odxf="1" dxf="1" numFmtId="19">
    <nc r="G431">
      <v>45400</v>
    </nc>
    <odxf>
      <numFmt numFmtId="0" formatCode="General"/>
    </odxf>
    <ndxf>
      <numFmt numFmtId="19" formatCode="dd/mm/yyyy"/>
    </ndxf>
  </rcc>
  <rcc rId="5700" sId="1" numFmtId="23">
    <nc r="H431">
      <v>0.3923611111111111</v>
    </nc>
  </rcc>
  <rcc rId="5701" sId="1" odxf="1" dxf="1" numFmtId="19">
    <nc r="I431">
      <v>45404</v>
    </nc>
    <odxf>
      <numFmt numFmtId="0" formatCode="General"/>
    </odxf>
    <ndxf>
      <numFmt numFmtId="19" formatCode="dd/mm/yyyy"/>
    </ndxf>
  </rcc>
  <rcc rId="5702" sId="1" numFmtId="4">
    <nc r="J431">
      <v>382</v>
    </nc>
  </rcc>
  <rcc rId="5703" sId="1">
    <nc r="K431" t="inlineStr">
      <is>
        <t>Разрешение</t>
      </is>
    </nc>
  </rcc>
  <rcc rId="5704" sId="1">
    <nc r="M431" t="inlineStr">
      <is>
        <t>ЕПГУ</t>
      </is>
    </nc>
  </rcc>
  <rcc rId="5705" sId="1" odxf="1" dxf="1" numFmtId="4">
    <nc r="N431">
      <v>342964.98</v>
    </nc>
    <odxf>
      <numFmt numFmtId="0" formatCode="General"/>
    </odxf>
    <ndxf>
      <numFmt numFmtId="4" formatCode="#,##0.00"/>
    </ndxf>
  </rcc>
  <rcc rId="5706" sId="1" odxf="1" dxf="1" numFmtId="4">
    <nc r="O43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707" sId="1" odxf="1" dxf="1" numFmtId="4">
    <nc r="P431">
      <v>68405.2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1" start="0" length="0">
    <dxf>
      <numFmt numFmtId="0" formatCode="General"/>
      <alignment horizontal="general" readingOrder="0"/>
    </dxf>
  </rfmt>
  <rfmt sheetId="1" sqref="R431" start="0" length="0">
    <dxf>
      <alignment horizontal="general" readingOrder="0"/>
    </dxf>
  </rfmt>
  <rfmt sheetId="1" sqref="S431" start="0" length="0">
    <dxf>
      <alignment horizontal="general" readingOrder="0"/>
    </dxf>
  </rfmt>
  <rfmt sheetId="1" sqref="T431" start="0" length="0">
    <dxf>
      <alignment horizontal="general" readingOrder="0"/>
    </dxf>
  </rfmt>
  <rfmt sheetId="1" sqref="U431" start="0" length="0">
    <dxf>
      <alignment horizontal="general" readingOrder="0"/>
    </dxf>
  </rfmt>
  <rfmt sheetId="1" sqref="V431" start="0" length="0">
    <dxf>
      <numFmt numFmtId="4" formatCode="#,##0.00"/>
    </dxf>
  </rfmt>
  <rcc rId="5708" sId="1">
    <nc r="B432">
      <v>5040</v>
    </nc>
  </rcc>
  <rcc rId="5709" sId="1" odxf="1" dxf="1">
    <nc r="C432" t="inlineStr">
      <is>
        <t>Марченко Н.А.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710" sId="1" odxf="1" dxf="1">
    <nc r="D432" t="inlineStr">
      <is>
        <t>ФЕДЕРАЛЬНОЕ КАЗЕННОЕ ПРЕДПРИЯТИЕ "ЩЕЛКОВСКИЙ БИОКОМБИНАТ"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711" sId="1">
    <nc r="E432">
      <v>5040002186</v>
    </nc>
  </rcc>
  <rcc rId="5712" sId="1">
    <nc r="F432">
      <v>5050013999</v>
    </nc>
  </rcc>
  <rcc rId="5713" sId="1" odxf="1" dxf="1" numFmtId="19">
    <nc r="G432">
      <v>45400</v>
    </nc>
    <odxf>
      <numFmt numFmtId="0" formatCode="General"/>
    </odxf>
    <ndxf>
      <numFmt numFmtId="19" formatCode="dd/mm/yyyy"/>
    </ndxf>
  </rcc>
  <rcc rId="5714" sId="1" numFmtId="23">
    <nc r="H432">
      <v>0.47500000000000003</v>
    </nc>
  </rcc>
  <rcc rId="5715" sId="1" odxf="1" dxf="1" numFmtId="19">
    <nc r="I432">
      <v>45405</v>
    </nc>
    <odxf>
      <numFmt numFmtId="0" formatCode="General"/>
    </odxf>
    <ndxf>
      <numFmt numFmtId="19" formatCode="dd/mm/yyyy"/>
    </ndxf>
  </rcc>
  <rcc rId="5716" sId="1" numFmtId="4">
    <nc r="J432">
      <v>413</v>
    </nc>
  </rcc>
  <rcc rId="5717" sId="1">
    <nc r="K432" t="inlineStr">
      <is>
        <t>Разрешение</t>
      </is>
    </nc>
  </rcc>
  <rcc rId="5718" sId="1" odxf="1" dxf="1" numFmtId="4">
    <nc r="N432">
      <v>5110770.13</v>
    </nc>
    <odxf>
      <numFmt numFmtId="0" formatCode="General"/>
    </odxf>
    <ndxf>
      <numFmt numFmtId="4" formatCode="#,##0.00"/>
    </ndxf>
  </rcc>
  <rcc rId="5719" sId="1" odxf="1" dxf="1" numFmtId="4">
    <nc r="O432">
      <v>32857.86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720" sId="1" odxf="1" dxf="1" numFmtId="4">
    <nc r="P432">
      <v>1011758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2" start="0" length="0">
    <dxf>
      <numFmt numFmtId="0" formatCode="General"/>
      <alignment horizontal="general" readingOrder="0"/>
    </dxf>
  </rfmt>
  <rfmt sheetId="1" sqref="R432" start="0" length="0">
    <dxf>
      <alignment horizontal="general" readingOrder="0"/>
    </dxf>
  </rfmt>
  <rfmt sheetId="1" sqref="S432" start="0" length="0">
    <dxf>
      <alignment horizontal="general" readingOrder="0"/>
    </dxf>
  </rfmt>
  <rfmt sheetId="1" sqref="T432" start="0" length="0">
    <dxf>
      <alignment horizontal="general" readingOrder="0"/>
    </dxf>
  </rfmt>
  <rfmt sheetId="1" sqref="U432" start="0" length="0">
    <dxf>
      <alignment horizontal="general" readingOrder="0"/>
    </dxf>
  </rfmt>
  <rfmt sheetId="1" sqref="V432" start="0" length="0">
    <dxf>
      <numFmt numFmtId="4" formatCode="#,##0.00"/>
    </dxf>
  </rfmt>
  <rcc rId="5721" sId="1">
    <nc r="B433">
      <v>5032</v>
    </nc>
  </rcc>
  <rcc rId="5722" sId="1" odxf="1" dxf="1">
    <nc r="C433" t="inlineStr">
      <is>
        <t>Марченко Н.А.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723" sId="1" odxf="1" dxf="1">
    <nc r="D433" t="inlineStr">
      <is>
        <t>АКЦИОНЕРНОЕ ОБЩЕСТВО "МОЖАЙСКОЕ ЭКСПЕРИМЕНТАЛЬНО-МЕХАНИЧЕСКОЕ ПРЕДПРИЯТИЕ"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724" sId="1">
    <nc r="E433">
      <v>5048000026</v>
    </nc>
  </rcc>
  <rcc rId="5725" sId="1">
    <nc r="F433">
      <v>5028002511</v>
    </nc>
  </rcc>
  <rcc rId="5726" sId="1" odxf="1" dxf="1" numFmtId="19">
    <nc r="G433">
      <v>45400</v>
    </nc>
    <odxf>
      <numFmt numFmtId="0" formatCode="General"/>
    </odxf>
    <ndxf>
      <numFmt numFmtId="19" formatCode="dd/mm/yyyy"/>
    </ndxf>
  </rcc>
  <rcc rId="5727" sId="1" numFmtId="23">
    <nc r="H433">
      <v>0.42222222222222222</v>
    </nc>
  </rcc>
  <rcc rId="5728" sId="1" odxf="1" dxf="1" numFmtId="19">
    <nc r="I433">
      <v>45404</v>
    </nc>
    <odxf>
      <numFmt numFmtId="0" formatCode="General"/>
    </odxf>
    <ndxf>
      <numFmt numFmtId="19" formatCode="dd/mm/yyyy"/>
    </ndxf>
  </rcc>
  <rcc rId="5729" sId="1" numFmtId="4">
    <nc r="J433">
      <v>385</v>
    </nc>
  </rcc>
  <rcc rId="5730" sId="1">
    <nc r="K433" t="inlineStr">
      <is>
        <t>Разрешение</t>
      </is>
    </nc>
  </rcc>
  <rcc rId="5731" sId="1">
    <nc r="M433" t="inlineStr">
      <is>
        <t>ЕПГУ</t>
      </is>
    </nc>
  </rcc>
  <rcc rId="5732" sId="1" odxf="1" dxf="1" numFmtId="4">
    <nc r="N433">
      <v>737477.88</v>
    </nc>
    <odxf>
      <numFmt numFmtId="0" formatCode="General"/>
    </odxf>
    <ndxf>
      <numFmt numFmtId="4" formatCode="#,##0.00"/>
    </ndxf>
  </rcc>
  <rcc rId="5733" sId="1" odxf="1" dxf="1" numFmtId="4">
    <nc r="O43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734" sId="1" odxf="1" dxf="1" numFmtId="4">
    <nc r="P433">
      <v>147495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3" start="0" length="0">
    <dxf>
      <numFmt numFmtId="0" formatCode="General"/>
      <alignment horizontal="general" readingOrder="0"/>
    </dxf>
  </rfmt>
  <rfmt sheetId="1" sqref="R433" start="0" length="0">
    <dxf>
      <alignment horizontal="general" readingOrder="0"/>
    </dxf>
  </rfmt>
  <rfmt sheetId="1" sqref="S433" start="0" length="0">
    <dxf>
      <alignment horizontal="general" readingOrder="0"/>
    </dxf>
  </rfmt>
  <rfmt sheetId="1" sqref="T433" start="0" length="0">
    <dxf>
      <alignment horizontal="general" readingOrder="0"/>
    </dxf>
  </rfmt>
  <rfmt sheetId="1" sqref="U433" start="0" length="0">
    <dxf>
      <alignment horizontal="general" readingOrder="0"/>
    </dxf>
  </rfmt>
  <rfmt sheetId="1" sqref="V433" start="0" length="0">
    <dxf>
      <numFmt numFmtId="4" formatCode="#,##0.00"/>
    </dxf>
  </rfmt>
  <rcc rId="5735" sId="1">
    <nc r="B434">
      <v>5046</v>
    </nc>
  </rcc>
  <rcc rId="5736" sId="1" odxf="1" dxf="1">
    <nc r="C434" t="inlineStr">
      <is>
        <t>Власова  О.В.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737" sId="1" odxf="1" dxf="1">
    <nc r="D434" t="inlineStr">
      <is>
        <t>ОБЩЕСТВО С ОГРАНИЧЕННОЙ ОТВЕТСТВЕННОСТЬЮ "СИРИУС"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738" sId="1">
    <nc r="E434">
      <v>5046009625</v>
    </nc>
  </rcc>
  <rcc rId="5739" sId="1">
    <nc r="F434">
      <v>5044094453</v>
    </nc>
  </rcc>
  <rcc rId="5740" sId="1" odxf="1" dxf="1" numFmtId="19">
    <nc r="G434">
      <v>45400</v>
    </nc>
    <odxf>
      <numFmt numFmtId="0" formatCode="General"/>
    </odxf>
    <ndxf>
      <numFmt numFmtId="19" formatCode="dd/mm/yyyy"/>
    </ndxf>
  </rcc>
  <rcc rId="5741" sId="1" numFmtId="23">
    <nc r="H434">
      <v>0.44027777777777777</v>
    </nc>
  </rcc>
  <rcc rId="5742" sId="1" odxf="1" dxf="1" numFmtId="19">
    <nc r="I434">
      <v>45401</v>
    </nc>
    <odxf>
      <numFmt numFmtId="0" formatCode="General"/>
    </odxf>
    <ndxf>
      <numFmt numFmtId="19" formatCode="dd/mm/yyyy"/>
    </ndxf>
  </rcc>
  <rcc rId="5743" sId="1" numFmtId="4">
    <nc r="J434">
      <v>349</v>
    </nc>
  </rcc>
  <rcc rId="5744" sId="1">
    <nc r="K434" t="inlineStr">
      <is>
        <t>Отказ</t>
      </is>
    </nc>
  </rcc>
  <rcc rId="5745" sId="1" odxf="1" dxf="1">
    <nc r="L434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5746" sId="1">
    <nc r="M434" t="inlineStr">
      <is>
        <t>ЕПГУ</t>
      </is>
    </nc>
  </rcc>
  <rcc rId="5747" sId="1" odxf="1" dxf="1" numFmtId="4">
    <nc r="N434">
      <v>101934.66</v>
    </nc>
    <odxf>
      <numFmt numFmtId="0" formatCode="General"/>
    </odxf>
    <ndxf>
      <numFmt numFmtId="4" formatCode="#,##0.00"/>
    </ndxf>
  </rcc>
  <rcc rId="5748" sId="1" odxf="1" dxf="1" numFmtId="4">
    <nc r="O43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749" sId="1" odxf="1" dxf="1" numFmtId="4">
    <nc r="P434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4" start="0" length="0">
    <dxf>
      <numFmt numFmtId="0" formatCode="General"/>
      <alignment horizontal="general" readingOrder="0"/>
    </dxf>
  </rfmt>
  <rfmt sheetId="1" sqref="R434" start="0" length="0">
    <dxf>
      <alignment horizontal="general" readingOrder="0"/>
    </dxf>
  </rfmt>
  <rfmt sheetId="1" sqref="S434" start="0" length="0">
    <dxf>
      <alignment horizontal="general" readingOrder="0"/>
    </dxf>
  </rfmt>
  <rfmt sheetId="1" sqref="T434" start="0" length="0">
    <dxf>
      <alignment horizontal="general" readingOrder="0"/>
    </dxf>
  </rfmt>
  <rfmt sheetId="1" sqref="U434" start="0" length="0">
    <dxf>
      <alignment horizontal="general" readingOrder="0"/>
    </dxf>
  </rfmt>
  <rfmt sheetId="1" sqref="V434" start="0" length="0">
    <dxf>
      <numFmt numFmtId="4" formatCode="#,##0.00"/>
    </dxf>
  </rfmt>
  <rcc rId="5750" sId="1">
    <nc r="B435">
      <v>5043</v>
    </nc>
  </rcc>
  <rcc rId="5751" sId="1" odxf="1" dxf="1">
    <nc r="C435" t="inlineStr">
      <is>
        <t>Воробьева Л.В.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752" sId="1" odxf="1" dxf="1">
    <nc r="D435" t="inlineStr">
      <is>
        <t>ОБЩЕСТВО С ОГРАНИЧЕННОЙ ОТВЕТСТВЕННОСТЬЮ "Бизнес Маркет"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753" sId="1">
    <nc r="E435">
      <v>7711024023</v>
    </nc>
  </rcc>
  <rcc rId="5754" sId="1">
    <nc r="F435">
      <v>7704564736</v>
    </nc>
  </rcc>
  <rcc rId="5755" sId="1" odxf="1" dxf="1" numFmtId="19">
    <nc r="G435">
      <v>45400</v>
    </nc>
    <odxf>
      <numFmt numFmtId="0" formatCode="General"/>
    </odxf>
    <ndxf>
      <numFmt numFmtId="19" formatCode="dd/mm/yyyy"/>
    </ndxf>
  </rcc>
  <rcc rId="5756" sId="1" numFmtId="23">
    <nc r="H435">
      <v>0.47638888888888892</v>
    </nc>
  </rcc>
  <rcc rId="5757" sId="1" odxf="1" dxf="1" numFmtId="19">
    <nc r="I435">
      <v>45404</v>
    </nc>
    <odxf>
      <numFmt numFmtId="0" formatCode="General"/>
    </odxf>
    <ndxf>
      <numFmt numFmtId="19" formatCode="dd/mm/yyyy"/>
    </ndxf>
  </rcc>
  <rcc rId="5758" sId="1" numFmtId="4">
    <nc r="J435">
      <v>383</v>
    </nc>
  </rcc>
  <rcc rId="5759" sId="1">
    <nc r="K435" t="inlineStr">
      <is>
        <t>Разрешение</t>
      </is>
    </nc>
  </rcc>
  <rcc rId="5760" sId="1" odxf="1" dxf="1" numFmtId="4">
    <nc r="N435">
      <v>582413.05000000005</v>
    </nc>
    <odxf>
      <numFmt numFmtId="0" formatCode="General"/>
    </odxf>
    <ndxf>
      <numFmt numFmtId="4" formatCode="#,##0.00"/>
    </ndxf>
  </rcc>
  <rcc rId="5761" sId="1" odxf="1" dxf="1" numFmtId="4">
    <nc r="O435">
      <v>36274.559999999998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762" sId="1" odxf="1" dxf="1" numFmtId="4">
    <nc r="P435">
      <v>109227.7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5" start="0" length="0">
    <dxf>
      <numFmt numFmtId="0" formatCode="General"/>
      <alignment horizontal="general" readingOrder="0"/>
    </dxf>
  </rfmt>
  <rfmt sheetId="1" sqref="R435" start="0" length="0">
    <dxf>
      <alignment horizontal="general" readingOrder="0"/>
    </dxf>
  </rfmt>
  <rfmt sheetId="1" sqref="S435" start="0" length="0">
    <dxf>
      <alignment horizontal="general" readingOrder="0"/>
    </dxf>
  </rfmt>
  <rfmt sheetId="1" sqref="T435" start="0" length="0">
    <dxf>
      <alignment horizontal="general" readingOrder="0"/>
    </dxf>
  </rfmt>
  <rfmt sheetId="1" sqref="U435" start="0" length="0">
    <dxf>
      <alignment horizontal="general" readingOrder="0"/>
    </dxf>
  </rfmt>
  <rfmt sheetId="1" sqref="V435" start="0" length="0">
    <dxf>
      <numFmt numFmtId="4" formatCode="#,##0.00"/>
    </dxf>
  </rfmt>
  <rcc rId="5763" sId="1">
    <nc r="B436">
      <v>5026</v>
    </nc>
  </rcc>
  <rcc rId="5764" sId="1" odxf="1" dxf="1">
    <nc r="C436" t="inlineStr">
      <is>
        <t>Кочеткова Е.А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765" sId="1" odxf="1" dxf="1">
    <nc r="D436" t="inlineStr">
      <is>
        <t>ОБЩЕСТВО С ОГРАНИЧЕННОЙ ОТВЕТСТВЕННОСТЬЮ ТОВАРНО-СЫРЬЕВАЯ ФИРМА "СПЕЦПРОКАТ"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766" sId="1">
    <nc r="E436">
      <v>5026251158</v>
    </nc>
  </rcc>
  <rcc rId="5767" sId="1">
    <nc r="F436">
      <v>5025016178</v>
    </nc>
  </rcc>
  <rcc rId="5768" sId="1" odxf="1" dxf="1" numFmtId="19">
    <nc r="G436">
      <v>45400</v>
    </nc>
    <odxf>
      <numFmt numFmtId="0" formatCode="General"/>
    </odxf>
    <ndxf>
      <numFmt numFmtId="19" formatCode="dd/mm/yyyy"/>
    </ndxf>
  </rcc>
  <rcc rId="5769" sId="1" numFmtId="23">
    <nc r="H436">
      <v>0.6069444444444444</v>
    </nc>
  </rcc>
  <rcc rId="5770" sId="1" odxf="1" dxf="1" numFmtId="19">
    <nc r="I436">
      <v>45405</v>
    </nc>
    <odxf>
      <numFmt numFmtId="0" formatCode="General"/>
    </odxf>
    <ndxf>
      <numFmt numFmtId="19" formatCode="dd/mm/yyyy"/>
    </ndxf>
  </rcc>
  <rcc rId="5771" sId="1" numFmtId="4">
    <nc r="J436">
      <v>396</v>
    </nc>
  </rcc>
  <rcc rId="5772" sId="1">
    <nc r="K436" t="inlineStr">
      <is>
        <t>Отказ</t>
      </is>
    </nc>
  </rcc>
  <rcc rId="5773" sId="1" odxf="1" dxf="1">
    <nc r="L436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5774" sId="1">
    <nc r="M436" t="inlineStr">
      <is>
        <t>ЕПГУ</t>
      </is>
    </nc>
  </rcc>
  <rcc rId="5775" sId="1" odxf="1" dxf="1" numFmtId="4">
    <nc r="N436">
      <v>1604177.15</v>
    </nc>
    <odxf>
      <numFmt numFmtId="0" formatCode="General"/>
    </odxf>
    <ndxf>
      <numFmt numFmtId="4" formatCode="#,##0.00"/>
    </ndxf>
  </rcc>
  <rcc rId="5776" sId="1" odxf="1" dxf="1" numFmtId="4">
    <nc r="O43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777" sId="1" odxf="1" dxf="1" numFmtId="4">
    <nc r="P436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6" start="0" length="0">
    <dxf>
      <numFmt numFmtId="0" formatCode="General"/>
      <alignment horizontal="general" readingOrder="0"/>
    </dxf>
  </rfmt>
  <rfmt sheetId="1" sqref="R436" start="0" length="0">
    <dxf>
      <alignment horizontal="general" readingOrder="0"/>
    </dxf>
  </rfmt>
  <rfmt sheetId="1" sqref="S436" start="0" length="0">
    <dxf>
      <alignment horizontal="general" readingOrder="0"/>
    </dxf>
  </rfmt>
  <rfmt sheetId="1" sqref="T436" start="0" length="0">
    <dxf>
      <alignment horizontal="general" readingOrder="0"/>
    </dxf>
  </rfmt>
  <rfmt sheetId="1" sqref="U436" start="0" length="0">
    <dxf>
      <alignment horizontal="general" readingOrder="0"/>
    </dxf>
  </rfmt>
  <rfmt sheetId="1" sqref="V436" start="0" length="0">
    <dxf>
      <numFmt numFmtId="4" formatCode="#,##0.00"/>
    </dxf>
  </rfmt>
  <rcc rId="5778" sId="1">
    <nc r="B437">
      <v>5026</v>
    </nc>
  </rcc>
  <rcc rId="5779" sId="1" odxf="1" dxf="1">
    <nc r="C437" t="inlineStr">
      <is>
        <t>Кочеткова Е.А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780" sId="1" odxf="1" dxf="1">
    <nc r="D437" t="inlineStr">
      <is>
        <t>ОБЩЕСТВО С ОГРАНИЧЕННОЙ ОТВЕТСТВЕННОСТЬЮ "ТЕРМИНАЛЬНО-ЛОГИСТИЧЕСКИЙ ЦЕНТР "БЕЛЫЙ РАСТ"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781" sId="1">
    <nc r="E437">
      <v>7728027215</v>
    </nc>
  </rcc>
  <rcc rId="5782" sId="1">
    <nc r="F437">
      <v>7703543814</v>
    </nc>
  </rcc>
  <rcc rId="5783" sId="1" odxf="1" dxf="1" numFmtId="19">
    <nc r="G437">
      <v>45400</v>
    </nc>
    <odxf>
      <numFmt numFmtId="0" formatCode="General"/>
    </odxf>
    <ndxf>
      <numFmt numFmtId="19" formatCode="dd/mm/yyyy"/>
    </ndxf>
  </rcc>
  <rcc rId="5784" sId="1" numFmtId="23">
    <nc r="H437">
      <v>0.64722222222222225</v>
    </nc>
  </rcc>
  <rcc rId="5785" sId="1" odxf="1" dxf="1" numFmtId="19">
    <nc r="I437">
      <v>45404</v>
    </nc>
    <odxf>
      <numFmt numFmtId="0" formatCode="General"/>
    </odxf>
    <ndxf>
      <numFmt numFmtId="19" formatCode="dd/mm/yyyy"/>
    </ndxf>
  </rcc>
  <rcc rId="5786" sId="1" numFmtId="4">
    <nc r="J437">
      <v>376</v>
    </nc>
  </rcc>
  <rcc rId="5787" sId="1">
    <nc r="K437" t="inlineStr">
      <is>
        <t>Разрешение</t>
      </is>
    </nc>
  </rcc>
  <rcc rId="5788" sId="1">
    <nc r="M437" t="inlineStr">
      <is>
        <t>ЕПГУ</t>
      </is>
    </nc>
  </rcc>
  <rcc rId="5789" sId="1" odxf="1" dxf="1" numFmtId="4">
    <nc r="N437">
      <v>3599161.96</v>
    </nc>
    <odxf>
      <numFmt numFmtId="0" formatCode="General"/>
    </odxf>
    <ndxf>
      <numFmt numFmtId="4" formatCode="#,##0.00"/>
    </ndxf>
  </rcc>
  <rcc rId="5790" sId="1" odxf="1" dxf="1" numFmtId="4">
    <nc r="O43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791" sId="1" odxf="1" dxf="1" numFmtId="4">
    <nc r="P437">
      <v>719832.39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7" start="0" length="0">
    <dxf>
      <numFmt numFmtId="0" formatCode="General"/>
      <alignment horizontal="general" readingOrder="0"/>
    </dxf>
  </rfmt>
  <rfmt sheetId="1" sqref="R437" start="0" length="0">
    <dxf>
      <alignment horizontal="general" readingOrder="0"/>
    </dxf>
  </rfmt>
  <rfmt sheetId="1" sqref="S437" start="0" length="0">
    <dxf>
      <alignment horizontal="general" readingOrder="0"/>
    </dxf>
  </rfmt>
  <rfmt sheetId="1" sqref="T437" start="0" length="0">
    <dxf>
      <alignment horizontal="general" readingOrder="0"/>
    </dxf>
  </rfmt>
  <rfmt sheetId="1" sqref="U437" start="0" length="0">
    <dxf>
      <alignment horizontal="general" readingOrder="0"/>
    </dxf>
  </rfmt>
  <rfmt sheetId="1" sqref="V437" start="0" length="0">
    <dxf>
      <numFmt numFmtId="4" formatCode="#,##0.00"/>
    </dxf>
  </rfmt>
  <rcc rId="5792" sId="1">
    <nc r="B438">
      <v>5039</v>
    </nc>
  </rcc>
  <rcc rId="5793" sId="1" odxf="1" dxf="1">
    <nc r="C438" t="inlineStr">
      <is>
        <t>Савченко Н.С.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794" sId="1" odxf="1" dxf="1">
    <nc r="D438" t="inlineStr">
      <is>
        <t>АКЦИОНЕРНОЕ ОБЩЕСТВО "МАПЕИ"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795" sId="1">
    <nc r="E438">
      <v>5039002380</v>
    </nc>
  </rcc>
  <rcc rId="5796" sId="1">
    <nc r="F438">
      <v>5040059680</v>
    </nc>
  </rcc>
  <rcc rId="5797" sId="1" odxf="1" dxf="1" numFmtId="19">
    <nc r="G438">
      <v>45400</v>
    </nc>
    <odxf>
      <numFmt numFmtId="0" formatCode="General"/>
    </odxf>
    <ndxf>
      <numFmt numFmtId="19" formatCode="dd/mm/yyyy"/>
    </ndxf>
  </rcc>
  <rcc rId="5798" sId="1" numFmtId="23">
    <nc r="H438">
      <v>0.57500000000000007</v>
    </nc>
  </rcc>
  <rcc rId="5799" sId="1" odxf="1" dxf="1" numFmtId="19">
    <nc r="I438">
      <v>45405</v>
    </nc>
    <odxf>
      <numFmt numFmtId="0" formatCode="General"/>
    </odxf>
    <ndxf>
      <numFmt numFmtId="19" formatCode="dd/mm/yyyy"/>
    </ndxf>
  </rcc>
  <rcc rId="5800" sId="1" numFmtId="4">
    <nc r="J438">
      <v>411</v>
    </nc>
  </rcc>
  <rcc rId="5801" sId="1">
    <nc r="K438" t="inlineStr">
      <is>
        <t>Разрешение</t>
      </is>
    </nc>
  </rcc>
  <rcc rId="5802" sId="1">
    <nc r="M438" t="inlineStr">
      <is>
        <t>ЕПГУ</t>
      </is>
    </nc>
  </rcc>
  <rcc rId="5803" sId="1" odxf="1" dxf="1" numFmtId="4">
    <nc r="N438">
      <v>2271970.21</v>
    </nc>
    <odxf>
      <numFmt numFmtId="0" formatCode="General"/>
    </odxf>
    <ndxf>
      <numFmt numFmtId="4" formatCode="#,##0.00"/>
    </ndxf>
  </rcc>
  <rcc rId="5804" sId="1" odxf="1" dxf="1" numFmtId="4">
    <nc r="O43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805" sId="1" odxf="1" dxf="1" numFmtId="4">
    <nc r="P438">
      <v>86000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8" start="0" length="0">
    <dxf>
      <numFmt numFmtId="0" formatCode="General"/>
      <alignment horizontal="general" readingOrder="0"/>
    </dxf>
  </rfmt>
  <rfmt sheetId="1" sqref="R438" start="0" length="0">
    <dxf>
      <alignment horizontal="general" readingOrder="0"/>
    </dxf>
  </rfmt>
  <rfmt sheetId="1" sqref="S438" start="0" length="0">
    <dxf>
      <alignment horizontal="general" readingOrder="0"/>
    </dxf>
  </rfmt>
  <rfmt sheetId="1" sqref="T438" start="0" length="0">
    <dxf>
      <alignment horizontal="general" readingOrder="0"/>
    </dxf>
  </rfmt>
  <rfmt sheetId="1" sqref="U438" start="0" length="0">
    <dxf>
      <alignment horizontal="general" readingOrder="0"/>
    </dxf>
  </rfmt>
  <rfmt sheetId="1" sqref="V438" start="0" length="0">
    <dxf>
      <numFmt numFmtId="4" formatCode="#,##0.00"/>
    </dxf>
  </rfmt>
  <rcc rId="5806" sId="1">
    <nc r="B439">
      <v>5042</v>
    </nc>
  </rcc>
  <rcc rId="5807" sId="1" odxf="1" dxf="1">
    <nc r="C439" t="inlineStr">
      <is>
        <t>Распопова М.К.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808" sId="1" odxf="1" dxf="1">
    <nc r="D439" t="inlineStr">
      <is>
        <t>ФЕДЕРАЛЬНОЕ ГОСУДАРСТВЕННОЕ БЮДЖЕТНОЕ УЧРЕЖДЕНИЕ "МНОГОФУНКЦИОНАЛЬНЫЙ КОМПЛЕКС МИНИСТЕРСТВА ФИНАНСОВ РОССИЙСКОЙ ФЕДЕРАЦИИ"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809" sId="1">
    <nc r="E439">
      <v>5042009794</v>
    </nc>
  </rcc>
  <rcc rId="5810" sId="1">
    <nc r="F439">
      <v>5009067866</v>
    </nc>
  </rcc>
  <rcc rId="5811" sId="1" odxf="1" dxf="1" numFmtId="19">
    <nc r="G439">
      <v>45400</v>
    </nc>
    <odxf>
      <numFmt numFmtId="0" formatCode="General"/>
    </odxf>
    <ndxf>
      <numFmt numFmtId="19" formatCode="dd/mm/yyyy"/>
    </ndxf>
  </rcc>
  <rcc rId="5812" sId="1" numFmtId="23">
    <nc r="H439">
      <v>0.62291666666666667</v>
    </nc>
  </rcc>
  <rcc rId="5813" sId="1" odxf="1" dxf="1" numFmtId="19">
    <nc r="I439">
      <v>45401</v>
    </nc>
    <odxf>
      <numFmt numFmtId="0" formatCode="General"/>
    </odxf>
    <ndxf>
      <numFmt numFmtId="19" formatCode="dd/mm/yyyy"/>
    </ndxf>
  </rcc>
  <rcc rId="5814" sId="1" numFmtId="4">
    <nc r="J439">
      <v>373</v>
    </nc>
  </rcc>
  <rcc rId="5815" sId="1">
    <nc r="K439" t="inlineStr">
      <is>
        <t>Разрешение</t>
      </is>
    </nc>
  </rcc>
  <rcc rId="5816" sId="1">
    <nc r="M439" t="inlineStr">
      <is>
        <t>ЕПГУ</t>
      </is>
    </nc>
  </rcc>
  <rcc rId="5817" sId="1" odxf="1" dxf="1" numFmtId="4">
    <nc r="N439">
      <v>728920.93</v>
    </nc>
    <odxf>
      <numFmt numFmtId="0" formatCode="General"/>
    </odxf>
    <ndxf>
      <numFmt numFmtId="4" formatCode="#,##0.00"/>
    </ndxf>
  </rcc>
  <rcc rId="5818" sId="1" odxf="1" dxf="1" numFmtId="4">
    <nc r="O439">
      <v>153219.98000000001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819" sId="1" odxf="1" dxf="1" numFmtId="4">
    <nc r="P439">
      <v>114600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39" start="0" length="0">
    <dxf>
      <numFmt numFmtId="4" formatCode="#,##0.00"/>
    </dxf>
  </rfmt>
  <rcc rId="5820" sId="1" odxf="1" dxf="1" numFmtId="4">
    <nc r="R439">
      <v>86000</v>
    </nc>
    <odxf>
      <numFmt numFmtId="0" formatCode="General"/>
      <alignment horizontal="center" readingOrder="0"/>
    </odxf>
    <ndxf>
      <numFmt numFmtId="4" formatCode="#,##0.00"/>
      <alignment horizontal="general" readingOrder="0"/>
    </ndxf>
  </rcc>
  <rfmt sheetId="1" sqref="S439" start="0" length="0">
    <dxf>
      <alignment horizontal="general" readingOrder="0"/>
    </dxf>
  </rfmt>
  <rfmt sheetId="1" sqref="T439" start="0" length="0">
    <dxf>
      <alignment horizontal="general" readingOrder="0"/>
    </dxf>
  </rfmt>
  <rfmt sheetId="1" sqref="U439" start="0" length="0">
    <dxf>
      <alignment horizontal="general" readingOrder="0"/>
    </dxf>
  </rfmt>
  <rfmt sheetId="1" sqref="V439" start="0" length="0">
    <dxf>
      <numFmt numFmtId="4" formatCode="#,##0.00"/>
    </dxf>
  </rfmt>
  <rcc rId="5821" sId="1">
    <nc r="B440">
      <v>5043</v>
    </nc>
  </rcc>
  <rcc rId="5822" sId="1" odxf="1" dxf="1">
    <nc r="C440" t="inlineStr">
      <is>
        <t>Воробьева Л.В.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823" sId="1" odxf="1" dxf="1">
    <nc r="D440" t="inlineStr">
      <is>
        <t>Химкинский филиал Общество с ограниченной ответственностью "Теплоснабжающая компания Мосэнерго"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824" sId="1">
    <nc r="E440">
      <v>5043012522</v>
    </nc>
  </rcc>
  <rcc rId="5825" sId="1">
    <nc r="F440">
      <v>7729698690</v>
    </nc>
  </rcc>
  <rcc rId="5826" sId="1" odxf="1" dxf="1" numFmtId="19">
    <nc r="G440">
      <v>45400</v>
    </nc>
    <odxf>
      <numFmt numFmtId="0" formatCode="General"/>
    </odxf>
    <ndxf>
      <numFmt numFmtId="19" formatCode="dd/mm/yyyy"/>
    </ndxf>
  </rcc>
  <rcc rId="5827" sId="1" numFmtId="23">
    <nc r="H440">
      <v>0.4770833333333333</v>
    </nc>
  </rcc>
  <rcc rId="5828" sId="1" odxf="1" dxf="1" numFmtId="19">
    <nc r="I440">
      <v>45405</v>
    </nc>
    <odxf>
      <numFmt numFmtId="0" formatCode="General"/>
    </odxf>
    <ndxf>
      <numFmt numFmtId="19" formatCode="dd/mm/yyyy"/>
    </ndxf>
  </rcc>
  <rcc rId="5829" sId="1" numFmtId="4">
    <nc r="J440">
      <v>409</v>
    </nc>
  </rcc>
  <rcc rId="5830" sId="1">
    <nc r="K440" t="inlineStr">
      <is>
        <t>Разрешение</t>
      </is>
    </nc>
  </rcc>
  <rcc rId="5831" sId="1" odxf="1" dxf="1" numFmtId="4">
    <nc r="N440">
      <v>1008821.99</v>
    </nc>
    <odxf>
      <numFmt numFmtId="0" formatCode="General"/>
    </odxf>
    <ndxf>
      <numFmt numFmtId="4" formatCode="#,##0.00"/>
    </ndxf>
  </rcc>
  <rcc rId="5832" sId="1" odxf="1" dxf="1" numFmtId="4">
    <nc r="O440">
      <v>30487.11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833" sId="1" odxf="1" dxf="1" numFmtId="4">
    <nc r="P440">
      <v>195666.98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0" start="0" length="0">
    <dxf>
      <numFmt numFmtId="0" formatCode="General"/>
      <alignment horizontal="general" readingOrder="0"/>
    </dxf>
  </rfmt>
  <rfmt sheetId="1" sqref="R440" start="0" length="0">
    <dxf>
      <alignment horizontal="general" readingOrder="0"/>
    </dxf>
  </rfmt>
  <rfmt sheetId="1" sqref="S440" start="0" length="0">
    <dxf>
      <alignment horizontal="general" readingOrder="0"/>
    </dxf>
  </rfmt>
  <rfmt sheetId="1" sqref="T440" start="0" length="0">
    <dxf>
      <alignment horizontal="general" readingOrder="0"/>
    </dxf>
  </rfmt>
  <rfmt sheetId="1" sqref="U440" start="0" length="0">
    <dxf>
      <alignment horizontal="general" readingOrder="0"/>
    </dxf>
  </rfmt>
  <rfmt sheetId="1" sqref="V440" start="0" length="0">
    <dxf>
      <numFmt numFmtId="4" formatCode="#,##0.00"/>
    </dxf>
  </rfmt>
  <rcc rId="5834" sId="1">
    <nc r="B441">
      <v>5011</v>
    </nc>
  </rcc>
  <rcc rId="5835" sId="1" odxf="1" dxf="1">
    <nc r="C441" t="inlineStr">
      <is>
        <t>Пасько Н.В.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836" sId="1" odxf="1" dxf="1">
    <nc r="D441" t="inlineStr">
      <is>
        <t>ОБЩЕСТВО С ОГРАНИЧЕННОЙ ОТВЕТСТВЕННОСТЬЮ ДОМ МОДЫ "РИЧ&amp;РАУЛЬ"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837" sId="1">
    <nc r="E441">
      <v>5011030388</v>
    </nc>
  </rcc>
  <rcc rId="5838" sId="1">
    <nc r="F441">
      <v>5029269148</v>
    </nc>
  </rcc>
  <rcc rId="5839" sId="1" odxf="1" dxf="1" numFmtId="19">
    <nc r="G441">
      <v>45400</v>
    </nc>
    <odxf>
      <numFmt numFmtId="0" formatCode="General"/>
    </odxf>
    <ndxf>
      <numFmt numFmtId="19" formatCode="dd/mm/yyyy"/>
    </ndxf>
  </rcc>
  <rcc rId="5840" sId="1" numFmtId="23">
    <nc r="H441">
      <v>0.70347222222222217</v>
    </nc>
  </rcc>
  <rcc rId="5841" sId="1" odxf="1" dxf="1" numFmtId="19">
    <nc r="I441">
      <v>45405</v>
    </nc>
    <odxf>
      <numFmt numFmtId="0" formatCode="General"/>
    </odxf>
    <ndxf>
      <numFmt numFmtId="19" formatCode="dd/mm/yyyy"/>
    </ndxf>
  </rcc>
  <rcc rId="5842" sId="1" numFmtId="4">
    <nc r="J441">
      <v>401</v>
    </nc>
  </rcc>
  <rcc rId="5843" sId="1">
    <nc r="K441" t="inlineStr">
      <is>
        <t>Разрешение</t>
      </is>
    </nc>
  </rcc>
  <rcc rId="5844" sId="1" odxf="1" dxf="1" numFmtId="4">
    <nc r="N441">
      <v>33479.279999999999</v>
    </nc>
    <odxf>
      <numFmt numFmtId="0" formatCode="General"/>
    </odxf>
    <ndxf>
      <numFmt numFmtId="4" formatCode="#,##0.00"/>
    </ndxf>
  </rcc>
  <rcc rId="5845" sId="1" odxf="1" dxf="1" numFmtId="4">
    <nc r="O44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846" sId="1" odxf="1" dxf="1" numFmtId="4">
    <nc r="P441">
      <v>6695.86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1" start="0" length="0">
    <dxf>
      <numFmt numFmtId="0" formatCode="General"/>
      <alignment horizontal="general" readingOrder="0"/>
    </dxf>
  </rfmt>
  <rfmt sheetId="1" sqref="R441" start="0" length="0">
    <dxf>
      <alignment horizontal="general" readingOrder="0"/>
    </dxf>
  </rfmt>
  <rfmt sheetId="1" sqref="S441" start="0" length="0">
    <dxf>
      <alignment horizontal="general" readingOrder="0"/>
    </dxf>
  </rfmt>
  <rfmt sheetId="1" sqref="T441" start="0" length="0">
    <dxf>
      <alignment horizontal="general" readingOrder="0"/>
    </dxf>
  </rfmt>
  <rfmt sheetId="1" sqref="U441" start="0" length="0">
    <dxf>
      <alignment horizontal="general" readingOrder="0"/>
    </dxf>
  </rfmt>
  <rfmt sheetId="1" sqref="V441" start="0" length="0">
    <dxf>
      <numFmt numFmtId="4" formatCode="#,##0.00"/>
    </dxf>
  </rfmt>
  <rcc rId="5847" sId="1">
    <nc r="B442">
      <v>5011</v>
    </nc>
  </rcc>
  <rcc rId="5848" sId="1" odxf="1" dxf="1">
    <nc r="C442" t="inlineStr">
      <is>
        <t>Пасько Н.В.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849" sId="1" odxf="1" dxf="1">
    <nc r="D442" t="inlineStr">
      <is>
        <t>ФЕДЕРАЛЬНОЕ БЮДЖЕТНОЕ ЛЕЧЕБНО-ПРОФИЛАКТИЧЕСКОЕ УЧРЕЖДЕНИЕ "ЛЕЧЕБНО-РЕАБИЛИТАЦИОННЫЙ ЦЕНТР "ПОДМОСКОВЬЕ" ФЕДЕРАЛЬНОЙ НАЛОГОВОЙ СЛУЖБЫ"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850" sId="1">
    <nc r="E442">
      <v>5011020741</v>
    </nc>
  </rcc>
  <rcc rId="5851" sId="1">
    <nc r="F442">
      <v>5029211275</v>
    </nc>
  </rcc>
  <rcc rId="5852" sId="1" odxf="1" dxf="1" numFmtId="19">
    <nc r="G442">
      <v>45400</v>
    </nc>
    <odxf>
      <numFmt numFmtId="0" formatCode="General"/>
    </odxf>
    <ndxf>
      <numFmt numFmtId="19" formatCode="dd/mm/yyyy"/>
    </ndxf>
  </rcc>
  <rcc rId="5853" sId="1" numFmtId="23">
    <nc r="H442">
      <v>0.69166666666666676</v>
    </nc>
  </rcc>
  <rcc rId="5854" sId="1" odxf="1" dxf="1" numFmtId="19">
    <nc r="I442">
      <v>45404</v>
    </nc>
    <odxf>
      <numFmt numFmtId="0" formatCode="General"/>
    </odxf>
    <ndxf>
      <numFmt numFmtId="19" formatCode="dd/mm/yyyy"/>
    </ndxf>
  </rcc>
  <rcc rId="5855" sId="1" numFmtId="4">
    <nc r="J442">
      <v>379</v>
    </nc>
  </rcc>
  <rcc rId="5856" sId="1">
    <nc r="K442" t="inlineStr">
      <is>
        <t>Разрешение</t>
      </is>
    </nc>
  </rcc>
  <rcc rId="5857" sId="1" odxf="1" dxf="1" numFmtId="4">
    <nc r="N442">
      <v>364484.03</v>
    </nc>
    <odxf>
      <numFmt numFmtId="0" formatCode="General"/>
    </odxf>
    <ndxf>
      <numFmt numFmtId="4" formatCode="#,##0.00"/>
    </ndxf>
  </rcc>
  <rcc rId="5858" sId="1" odxf="1" dxf="1" numFmtId="4">
    <nc r="O44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859" sId="1" odxf="1" dxf="1" numFmtId="4">
    <nc r="P442">
      <v>72350.460000000006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2" start="0" length="0">
    <dxf>
      <numFmt numFmtId="0" formatCode="General"/>
      <alignment horizontal="general" readingOrder="0"/>
    </dxf>
  </rfmt>
  <rfmt sheetId="1" sqref="R442" start="0" length="0">
    <dxf>
      <alignment horizontal="general" readingOrder="0"/>
    </dxf>
  </rfmt>
  <rcc rId="5860" sId="1" odxf="1" dxf="1" numFmtId="4">
    <nc r="S442">
      <v>451</v>
    </nc>
    <odxf>
      <alignment horizontal="center" readingOrder="0"/>
    </odxf>
    <ndxf>
      <alignment horizontal="general" readingOrder="0"/>
    </ndxf>
  </rcc>
  <rcc rId="5861" sId="1" odxf="1" dxf="1" numFmtId="19">
    <nc r="T442">
      <v>45407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5862" sId="1" odxf="1" dxf="1" numFmtId="19">
    <nc r="U442">
      <v>45408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5863" sId="1" odxf="1" dxf="1" numFmtId="4">
    <nc r="V442">
      <v>72350.460000000006</v>
    </nc>
    <odxf>
      <numFmt numFmtId="0" formatCode="General"/>
    </odxf>
    <ndxf>
      <numFmt numFmtId="4" formatCode="#,##0.00"/>
    </ndxf>
  </rcc>
  <rcc rId="5864" sId="1">
    <nc r="B443">
      <v>5030</v>
    </nc>
  </rcc>
  <rcc rId="5865" sId="1" odxf="1" dxf="1">
    <nc r="C443" t="inlineStr">
      <is>
        <t>Богдан А.В.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866" sId="1" odxf="1" dxf="1">
    <nc r="D443" t="inlineStr">
      <is>
        <t>ГОСУДАРСТВЕННОЕ БЮДЖЕТНОЕ УЧРЕЖДЕНИЕ ЗДРАВООХРАНЕНИЯ МОСКОВСКОЙ ОБЛАСТИ "ТАЛДОМСКАЯ БОЛЬНИЦА"</t>
      </is>
    </nc>
    <odxf>
      <font>
        <name val="Times New Roman"/>
        <scheme val="none"/>
      </font>
      <alignment horizontal="left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/>
        <right/>
        <top/>
        <bottom/>
      </border>
    </ndxf>
  </rcc>
  <rcc rId="5867" sId="1" odxf="1" dxf="1">
    <nc r="E443">
      <v>5030030699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868" sId="1" odxf="1" dxf="1">
    <nc r="F443">
      <v>5078012226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869" sId="1" odxf="1" dxf="1" numFmtId="19">
    <nc r="G443">
      <v>45400</v>
    </nc>
    <odxf>
      <numFmt numFmtId="0" formatCode="General"/>
    </odxf>
    <ndxf>
      <numFmt numFmtId="19" formatCode="dd/mm/yyyy"/>
    </ndxf>
  </rcc>
  <rcc rId="5870" sId="1" numFmtId="23">
    <nc r="H443">
      <v>0.71250000000000002</v>
    </nc>
  </rcc>
  <rcc rId="5871" sId="1" odxf="1" dxf="1" numFmtId="19">
    <nc r="I443">
      <v>45405</v>
    </nc>
    <odxf>
      <numFmt numFmtId="0" formatCode="General"/>
    </odxf>
    <ndxf>
      <numFmt numFmtId="19" formatCode="dd/mm/yyyy"/>
    </ndxf>
  </rcc>
  <rcc rId="5872" sId="1" numFmtId="4">
    <nc r="J443">
      <v>400</v>
    </nc>
  </rcc>
  <rcc rId="5873" sId="1">
    <nc r="K443" t="inlineStr">
      <is>
        <t>Отказ</t>
      </is>
    </nc>
  </rcc>
  <rcc rId="5874" sId="1" odxf="1" dxf="1">
    <nc r="L443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5875" sId="1" odxf="1" dxf="1" numFmtId="4">
    <nc r="N443">
      <v>1287431.67</v>
    </nc>
    <odxf>
      <numFmt numFmtId="0" formatCode="General"/>
    </odxf>
    <ndxf>
      <numFmt numFmtId="4" formatCode="#,##0.00"/>
    </ndxf>
  </rcc>
  <rcc rId="5876" sId="1" odxf="1" dxf="1" numFmtId="4">
    <nc r="O44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877" sId="1" odxf="1" dxf="1" numFmtId="4">
    <nc r="P443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3" start="0" length="0">
    <dxf>
      <numFmt numFmtId="0" formatCode="General"/>
      <alignment horizontal="general" readingOrder="0"/>
    </dxf>
  </rfmt>
  <rfmt sheetId="1" sqref="R443" start="0" length="0">
    <dxf>
      <alignment horizontal="general" readingOrder="0"/>
    </dxf>
  </rfmt>
  <rfmt sheetId="1" sqref="S443" start="0" length="0">
    <dxf>
      <alignment horizontal="general" readingOrder="0"/>
    </dxf>
  </rfmt>
  <rfmt sheetId="1" sqref="T443" start="0" length="0">
    <dxf>
      <alignment horizontal="general" readingOrder="0"/>
    </dxf>
  </rfmt>
  <rfmt sheetId="1" sqref="U443" start="0" length="0">
    <dxf>
      <alignment horizontal="general" readingOrder="0"/>
    </dxf>
  </rfmt>
  <rfmt sheetId="1" sqref="V443" start="0" length="0">
    <dxf>
      <numFmt numFmtId="4" formatCode="#,##0.00"/>
    </dxf>
  </rfmt>
  <rcc rId="5878" sId="1">
    <nc r="B444">
      <v>5018</v>
    </nc>
  </rcc>
  <rcc rId="5879" sId="1" odxf="1" dxf="1">
    <nc r="C444" t="inlineStr">
      <is>
        <t>Сергеева А.А.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880" sId="1" odxf="1" dxf="1">
    <nc r="D444" t="inlineStr">
      <is>
        <t>АО "Подольская теплоэнергетическая компания"</t>
      </is>
    </nc>
    <odxf>
      <alignment wrapText="0" readingOrder="0"/>
    </odxf>
    <ndxf>
      <alignment wrapText="1" readingOrder="0"/>
    </ndxf>
  </rcc>
  <rcc rId="5881" sId="1">
    <nc r="E444">
      <v>5018106288</v>
    </nc>
  </rcc>
  <rcc rId="5882" sId="1">
    <nc r="F444">
      <v>5036056101</v>
    </nc>
  </rcc>
  <rcc rId="5883" sId="1" odxf="1" dxf="1" numFmtId="19">
    <nc r="G444">
      <v>45400</v>
    </nc>
    <odxf>
      <numFmt numFmtId="0" formatCode="General"/>
    </odxf>
    <ndxf>
      <numFmt numFmtId="19" formatCode="dd/mm/yyyy"/>
    </ndxf>
  </rcc>
  <rcc rId="5884" sId="1" numFmtId="23">
    <nc r="H444">
      <v>0.70763888888888893</v>
    </nc>
  </rcc>
  <rcc rId="5885" sId="1" odxf="1" dxf="1" numFmtId="19">
    <nc r="I444">
      <v>45404</v>
    </nc>
    <odxf>
      <numFmt numFmtId="0" formatCode="General"/>
    </odxf>
    <ndxf>
      <numFmt numFmtId="19" formatCode="dd/mm/yyyy"/>
    </ndxf>
  </rcc>
  <rcc rId="5886" sId="1" numFmtId="4">
    <nc r="J444">
      <v>381</v>
    </nc>
  </rcc>
  <rcc rId="5887" sId="1">
    <nc r="K444" t="inlineStr">
      <is>
        <t>Разрешение</t>
      </is>
    </nc>
  </rcc>
  <rcc rId="5888" sId="1" odxf="1" dxf="1" numFmtId="4">
    <nc r="N444">
      <v>94289</v>
    </nc>
    <odxf>
      <numFmt numFmtId="0" formatCode="General"/>
    </odxf>
    <ndxf>
      <numFmt numFmtId="4" formatCode="#,##0.00"/>
    </ndxf>
  </rcc>
  <rcc rId="5889" sId="1" odxf="1" dxf="1" numFmtId="4">
    <nc r="O44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890" sId="1" odxf="1" dxf="1" numFmtId="4">
    <nc r="P444">
      <v>18450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4" start="0" length="0">
    <dxf>
      <numFmt numFmtId="0" formatCode="General"/>
      <alignment horizontal="general" readingOrder="0"/>
    </dxf>
  </rfmt>
  <rfmt sheetId="1" sqref="R444" start="0" length="0">
    <dxf>
      <alignment horizontal="general" readingOrder="0"/>
    </dxf>
  </rfmt>
  <rfmt sheetId="1" sqref="S444" start="0" length="0">
    <dxf>
      <alignment horizontal="general" readingOrder="0"/>
    </dxf>
  </rfmt>
  <rfmt sheetId="1" sqref="T444" start="0" length="0">
    <dxf>
      <alignment horizontal="general" readingOrder="0"/>
    </dxf>
  </rfmt>
  <rfmt sheetId="1" sqref="U444" start="0" length="0">
    <dxf>
      <alignment horizontal="general" readingOrder="0"/>
    </dxf>
  </rfmt>
  <rfmt sheetId="1" sqref="V444" start="0" length="0">
    <dxf>
      <numFmt numFmtId="4" formatCode="#,##0.00"/>
    </dxf>
  </rfmt>
  <rcc rId="5891" sId="1">
    <nc r="B445">
      <v>5039</v>
    </nc>
  </rcc>
  <rcc rId="5892" sId="1" odxf="1" dxf="1">
    <nc r="C445" t="inlineStr">
      <is>
        <t>Савченко Н.С.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893" sId="1" odxf="1" dxf="1">
    <nc r="D445" t="inlineStr">
      <is>
        <t>ОБЩЕСТВО С ОГРАНИЧЕННОЙ ОТВЕТСТВЕННОСТЬЮ "ЭРМАНН СТУПИНО"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894" sId="1">
    <nc r="E445">
      <v>5039000167</v>
    </nc>
  </rcc>
  <rcc rId="5895" sId="1">
    <nc r="F445">
      <v>5045021970</v>
    </nc>
  </rcc>
  <rcc rId="5896" sId="1" odxf="1" dxf="1" numFmtId="19">
    <nc r="G445">
      <v>45401</v>
    </nc>
    <odxf>
      <numFmt numFmtId="0" formatCode="General"/>
    </odxf>
    <ndxf>
      <numFmt numFmtId="19" formatCode="dd/mm/yyyy"/>
    </ndxf>
  </rcc>
  <rcc rId="5897" sId="1" numFmtId="23">
    <nc r="H445">
      <v>0.57916666666666672</v>
    </nc>
  </rcc>
  <rcc rId="5898" sId="1" odxf="1" dxf="1" numFmtId="19">
    <nc r="I445">
      <v>45405</v>
    </nc>
    <odxf>
      <numFmt numFmtId="0" formatCode="General"/>
    </odxf>
    <ndxf>
      <numFmt numFmtId="19" formatCode="dd/mm/yyyy"/>
    </ndxf>
  </rcc>
  <rcc rId="5899" sId="1" numFmtId="4">
    <nc r="J445">
      <v>408</v>
    </nc>
  </rcc>
  <rcc rId="5900" sId="1">
    <nc r="K445" t="inlineStr">
      <is>
        <t>Разрешение</t>
      </is>
    </nc>
  </rcc>
  <rcc rId="5901" sId="1">
    <nc r="M445" t="inlineStr">
      <is>
        <t>ЕПГУ</t>
      </is>
    </nc>
  </rcc>
  <rcc rId="5902" sId="1" odxf="1" dxf="1" numFmtId="4">
    <nc r="N445">
      <v>1422907.15</v>
    </nc>
    <odxf>
      <numFmt numFmtId="0" formatCode="General"/>
    </odxf>
    <ndxf>
      <numFmt numFmtId="4" formatCode="#,##0.00"/>
    </ndxf>
  </rcc>
  <rcc rId="5903" sId="1" odxf="1" dxf="1" numFmtId="4">
    <nc r="O44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904" sId="1" odxf="1" dxf="1" numFmtId="4">
    <nc r="P445">
      <v>284500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5" start="0" length="0">
    <dxf>
      <numFmt numFmtId="0" formatCode="General"/>
      <alignment horizontal="general" readingOrder="0"/>
    </dxf>
  </rfmt>
  <rfmt sheetId="1" sqref="R445" start="0" length="0">
    <dxf>
      <alignment horizontal="general" readingOrder="0"/>
    </dxf>
  </rfmt>
  <rfmt sheetId="1" sqref="S445" start="0" length="0">
    <dxf>
      <alignment horizontal="general" readingOrder="0"/>
    </dxf>
  </rfmt>
  <rfmt sheetId="1" sqref="T445" start="0" length="0">
    <dxf>
      <alignment horizontal="general" readingOrder="0"/>
    </dxf>
  </rfmt>
  <rfmt sheetId="1" sqref="U445" start="0" length="0">
    <dxf>
      <alignment horizontal="general" readingOrder="0"/>
    </dxf>
  </rfmt>
  <rfmt sheetId="1" sqref="V445" start="0" length="0">
    <dxf>
      <numFmt numFmtId="4" formatCode="#,##0.00"/>
    </dxf>
  </rfmt>
  <rcc rId="5905" sId="1">
    <nc r="B446">
      <v>5030</v>
    </nc>
  </rcc>
  <rcc rId="5906" sId="1">
    <nc r="C446" t="inlineStr">
      <is>
        <t>Богдан А.В.</t>
      </is>
    </nc>
  </rcc>
  <rcc rId="5907" sId="1" odxf="1" dxf="1">
    <nc r="D446" t="inlineStr">
      <is>
        <t>ОБЩЕСТВО С ОГРАНИЧЕННОЙ ОТВЕТСТВЕННОСТЬЮ "МЕБЕЛЬНАЯ ФАБРИКА "ЭКОМЕБЕЛЬ"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908" sId="1">
    <nc r="E446">
      <v>5030013250</v>
    </nc>
  </rcc>
  <rcc rId="5909" sId="1">
    <nc r="F446">
      <v>5010044278</v>
    </nc>
  </rcc>
  <rcc rId="5910" sId="1" odxf="1" dxf="1" numFmtId="19">
    <nc r="G446">
      <v>45401</v>
    </nc>
    <odxf>
      <numFmt numFmtId="0" formatCode="General"/>
    </odxf>
    <ndxf>
      <numFmt numFmtId="19" formatCode="dd/mm/yyyy"/>
    </ndxf>
  </rcc>
  <rcc rId="5911" sId="1" numFmtId="23">
    <nc r="H446">
      <v>0.59305555555555556</v>
    </nc>
  </rcc>
  <rcc rId="5912" sId="1" odxf="1" dxf="1" numFmtId="19">
    <nc r="I446">
      <v>45405</v>
    </nc>
    <odxf>
      <numFmt numFmtId="0" formatCode="General"/>
    </odxf>
    <ndxf>
      <numFmt numFmtId="19" formatCode="dd/mm/yyyy"/>
    </ndxf>
  </rcc>
  <rcc rId="5913" sId="1" numFmtId="4">
    <nc r="J446">
      <v>404</v>
    </nc>
  </rcc>
  <rcc rId="5914" sId="1">
    <nc r="K446" t="inlineStr">
      <is>
        <t>Разрешение</t>
      </is>
    </nc>
  </rcc>
  <rcc rId="5915" sId="1">
    <nc r="M446" t="inlineStr">
      <is>
        <t>ЕПГУ</t>
      </is>
    </nc>
  </rcc>
  <rcc rId="5916" sId="1" odxf="1" dxf="1" numFmtId="4">
    <nc r="N446">
      <v>824823.07</v>
    </nc>
    <odxf>
      <numFmt numFmtId="0" formatCode="General"/>
    </odxf>
    <ndxf>
      <numFmt numFmtId="4" formatCode="#,##0.00"/>
    </ndxf>
  </rcc>
  <rcc rId="5917" sId="1" odxf="1" dxf="1" numFmtId="4">
    <nc r="O44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918" sId="1" odxf="1" dxf="1" numFmtId="4">
    <nc r="P446">
      <v>132045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6" start="0" length="0">
    <dxf>
      <numFmt numFmtId="0" formatCode="General"/>
      <alignment horizontal="general" readingOrder="0"/>
    </dxf>
  </rfmt>
  <rfmt sheetId="1" sqref="R446" start="0" length="0">
    <dxf>
      <alignment horizontal="general" readingOrder="0"/>
    </dxf>
  </rfmt>
  <rfmt sheetId="1" sqref="S446" start="0" length="0">
    <dxf>
      <alignment horizontal="general" readingOrder="0"/>
    </dxf>
  </rfmt>
  <rfmt sheetId="1" sqref="T446" start="0" length="0">
    <dxf>
      <alignment horizontal="general" readingOrder="0"/>
    </dxf>
  </rfmt>
  <rfmt sheetId="1" sqref="U446" start="0" length="0">
    <dxf>
      <alignment horizontal="general" readingOrder="0"/>
    </dxf>
  </rfmt>
  <rfmt sheetId="1" sqref="V446" start="0" length="0">
    <dxf>
      <numFmt numFmtId="4" formatCode="#,##0.00"/>
    </dxf>
  </rfmt>
  <rcc rId="5919" sId="1">
    <nc r="B447">
      <v>5044</v>
    </nc>
  </rcc>
  <rcc rId="5920" sId="1" odxf="1" dxf="1">
    <nc r="C447" t="inlineStr">
      <is>
        <t>Давыдова О.В.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921" sId="1" odxf="1" dxf="1">
    <nc r="D447" t="inlineStr">
      <is>
        <t>ЗАКРЫТОЕ АКЦИОНЕРНОЕ ОБЩЕСТВО "АГРАРНОЕ"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922" sId="1">
    <nc r="E447">
      <v>5044001220</v>
    </nc>
  </rcc>
  <rcc rId="5923" sId="1">
    <nc r="F447">
      <v>5073040082</v>
    </nc>
  </rcc>
  <rcc rId="5924" sId="1" odxf="1" dxf="1" numFmtId="19">
    <nc r="G447">
      <v>45401</v>
    </nc>
    <odxf>
      <numFmt numFmtId="0" formatCode="General"/>
    </odxf>
    <ndxf>
      <numFmt numFmtId="19" formatCode="dd/mm/yyyy"/>
    </ndxf>
  </rcc>
  <rcc rId="5925" sId="1" numFmtId="23">
    <nc r="H447">
      <v>0.40902777777777777</v>
    </nc>
  </rcc>
  <rcc rId="5926" sId="1" odxf="1" dxf="1" numFmtId="19">
    <nc r="I447">
      <v>45405</v>
    </nc>
    <odxf>
      <numFmt numFmtId="0" formatCode="General"/>
    </odxf>
    <ndxf>
      <numFmt numFmtId="19" formatCode="dd/mm/yyyy"/>
    </ndxf>
  </rcc>
  <rcc rId="5927" sId="1" numFmtId="4">
    <nc r="J447">
      <v>410</v>
    </nc>
  </rcc>
  <rcc rId="5928" sId="1">
    <nc r="K447" t="inlineStr">
      <is>
        <t>Разрешение</t>
      </is>
    </nc>
  </rcc>
  <rcc rId="5929" sId="1">
    <nc r="M447" t="inlineStr">
      <is>
        <t>ЕПГУ</t>
      </is>
    </nc>
  </rcc>
  <rcc rId="5930" sId="1" odxf="1" dxf="1" numFmtId="4">
    <nc r="N447">
      <v>499903.01</v>
    </nc>
    <odxf>
      <numFmt numFmtId="0" formatCode="General"/>
    </odxf>
    <ndxf>
      <numFmt numFmtId="4" formatCode="#,##0.00"/>
    </ndxf>
  </rcc>
  <rcc rId="5931" sId="1" odxf="1" dxf="1" numFmtId="4">
    <nc r="O44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932" sId="1" odxf="1" dxf="1" numFmtId="4">
    <nc r="P447">
      <v>99980.6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7" start="0" length="0">
    <dxf>
      <numFmt numFmtId="0" formatCode="General"/>
      <alignment horizontal="general" readingOrder="0"/>
    </dxf>
  </rfmt>
  <rfmt sheetId="1" sqref="R447" start="0" length="0">
    <dxf>
      <alignment horizontal="general" readingOrder="0"/>
    </dxf>
  </rfmt>
  <rfmt sheetId="1" sqref="S447" start="0" length="0">
    <dxf>
      <alignment horizontal="general" readingOrder="0"/>
    </dxf>
  </rfmt>
  <rfmt sheetId="1" sqref="T447" start="0" length="0">
    <dxf>
      <alignment horizontal="general" readingOrder="0"/>
    </dxf>
  </rfmt>
  <rfmt sheetId="1" sqref="U447" start="0" length="0">
    <dxf>
      <alignment horizontal="general" readingOrder="0"/>
    </dxf>
  </rfmt>
  <rfmt sheetId="1" sqref="V447" start="0" length="0">
    <dxf>
      <numFmt numFmtId="4" formatCode="#,##0.00"/>
    </dxf>
  </rfmt>
  <rcc rId="5933" sId="1">
    <nc r="B448">
      <v>5026</v>
    </nc>
  </rcc>
  <rcc rId="5934" sId="1" odxf="1" dxf="1">
    <nc r="C448" t="inlineStr">
      <is>
        <t>Кочеткова Е.А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935" sId="1" odxf="1" dxf="1">
    <nc r="D448" t="inlineStr">
      <is>
        <t>ОБЩЕСТВО С ОГРАНИЧЕННОЙ ОТВЕТСТВЕННОСТЬЮ "СНБ ИНВЕСТ"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936" sId="1">
    <nc r="E448">
      <v>5026002857</v>
    </nc>
  </rcc>
  <rcc rId="5937" sId="1">
    <nc r="F448">
      <v>5007046694</v>
    </nc>
  </rcc>
  <rcc rId="5938" sId="1" odxf="1" dxf="1" numFmtId="19">
    <nc r="G448">
      <v>45401</v>
    </nc>
    <odxf>
      <numFmt numFmtId="0" formatCode="General"/>
    </odxf>
    <ndxf>
      <numFmt numFmtId="19" formatCode="dd/mm/yyyy"/>
    </ndxf>
  </rcc>
  <rcc rId="5939" sId="1" numFmtId="23">
    <nc r="H448">
      <v>0.50208333333333333</v>
    </nc>
  </rcc>
  <rcc rId="5940" sId="1" odxf="1" dxf="1" numFmtId="19">
    <nc r="I448">
      <v>45406</v>
    </nc>
    <odxf>
      <numFmt numFmtId="0" formatCode="General"/>
    </odxf>
    <ndxf>
      <numFmt numFmtId="19" formatCode="dd/mm/yyyy"/>
    </ndxf>
  </rcc>
  <rcc rId="5941" sId="1" numFmtId="4">
    <nc r="J448">
      <v>429</v>
    </nc>
  </rcc>
  <rcc rId="5942" sId="1">
    <nc r="K448" t="inlineStr">
      <is>
        <t>Разрешение</t>
      </is>
    </nc>
  </rcc>
  <rcc rId="5943" sId="1">
    <nc r="M448" t="inlineStr">
      <is>
        <t>ЕПГУ</t>
      </is>
    </nc>
  </rcc>
  <rcc rId="5944" sId="1" odxf="1" dxf="1" numFmtId="4">
    <nc r="N448">
      <v>341206.11</v>
    </nc>
    <odxf>
      <numFmt numFmtId="0" formatCode="General"/>
    </odxf>
    <ndxf>
      <numFmt numFmtId="4" formatCode="#,##0.00"/>
    </ndxf>
  </rcc>
  <rcc rId="5945" sId="1" odxf="1" dxf="1" numFmtId="4">
    <nc r="O44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946" sId="1" odxf="1" dxf="1" numFmtId="4">
    <nc r="P448">
      <v>68241.22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8" start="0" length="0">
    <dxf>
      <numFmt numFmtId="0" formatCode="General"/>
      <alignment horizontal="general" readingOrder="0"/>
    </dxf>
  </rfmt>
  <rfmt sheetId="1" sqref="R448" start="0" length="0">
    <dxf>
      <alignment horizontal="general" readingOrder="0"/>
    </dxf>
  </rfmt>
  <rfmt sheetId="1" sqref="S448" start="0" length="0">
    <dxf>
      <alignment horizontal="general" readingOrder="0"/>
    </dxf>
  </rfmt>
  <rfmt sheetId="1" sqref="T448" start="0" length="0">
    <dxf>
      <alignment horizontal="general" readingOrder="0"/>
    </dxf>
  </rfmt>
  <rfmt sheetId="1" sqref="U448" start="0" length="0">
    <dxf>
      <alignment horizontal="general" readingOrder="0"/>
    </dxf>
  </rfmt>
  <rfmt sheetId="1" sqref="V448" start="0" length="0">
    <dxf>
      <numFmt numFmtId="4" formatCode="#,##0.00"/>
    </dxf>
  </rfmt>
  <rcc rId="5947" sId="1">
    <nc r="B449">
      <v>5026</v>
    </nc>
  </rcc>
  <rcc rId="5948" sId="1" odxf="1" dxf="1">
    <nc r="C449" t="inlineStr">
      <is>
        <t>Кочеткова Е.А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949" sId="1" odxf="1" dxf="1">
    <nc r="D449" t="inlineStr">
      <is>
        <t>АКЦИОНЕРНОЕ ОБЩЕСТВО "МОСОБЛБЫТСПЕЦТРАНС"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950" sId="1">
    <nc r="E449">
      <v>5041001672</v>
    </nc>
  </rcc>
  <rcc rId="5951" sId="1">
    <nc r="F449">
      <v>5008022904</v>
    </nc>
  </rcc>
  <rcc rId="5952" sId="1" odxf="1" dxf="1" numFmtId="19">
    <nc r="G449">
      <v>45401</v>
    </nc>
    <odxf>
      <numFmt numFmtId="0" formatCode="General"/>
    </odxf>
    <ndxf>
      <numFmt numFmtId="19" formatCode="dd/mm/yyyy"/>
    </ndxf>
  </rcc>
  <rcc rId="5953" sId="1" numFmtId="23">
    <nc r="H449">
      <v>0.42569444444444443</v>
    </nc>
  </rcc>
  <rcc rId="5954" sId="1" odxf="1" dxf="1" numFmtId="19">
    <nc r="I449">
      <v>45404</v>
    </nc>
    <odxf>
      <numFmt numFmtId="0" formatCode="General"/>
    </odxf>
    <ndxf>
      <numFmt numFmtId="19" formatCode="dd/mm/yyyy"/>
    </ndxf>
  </rcc>
  <rcc rId="5955" sId="1" numFmtId="4">
    <nc r="J449">
      <v>392</v>
    </nc>
  </rcc>
  <rcc rId="5956" sId="1">
    <nc r="K449" t="inlineStr">
      <is>
        <t>Разрешение</t>
      </is>
    </nc>
  </rcc>
  <rcc rId="5957" sId="1">
    <nc r="M449" t="inlineStr">
      <is>
        <t>ЕПГУ</t>
      </is>
    </nc>
  </rcc>
  <rcc rId="5958" sId="1" odxf="1" dxf="1" numFmtId="4">
    <nc r="N449">
      <v>113366.7</v>
    </nc>
    <odxf>
      <numFmt numFmtId="0" formatCode="General"/>
    </odxf>
    <ndxf>
      <numFmt numFmtId="4" formatCode="#,##0.00"/>
    </ndxf>
  </rcc>
  <rcc rId="5959" sId="1" odxf="1" dxf="1" numFmtId="4">
    <nc r="O44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960" sId="1" odxf="1" dxf="1" numFmtId="4">
    <nc r="P449">
      <v>22673.34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49" start="0" length="0">
    <dxf>
      <numFmt numFmtId="0" formatCode="General"/>
      <alignment horizontal="general" readingOrder="0"/>
    </dxf>
  </rfmt>
  <rfmt sheetId="1" sqref="R449" start="0" length="0">
    <dxf>
      <alignment horizontal="general" readingOrder="0"/>
    </dxf>
  </rfmt>
  <rfmt sheetId="1" sqref="S449" start="0" length="0">
    <dxf>
      <alignment horizontal="general" readingOrder="0"/>
    </dxf>
  </rfmt>
  <rfmt sheetId="1" sqref="T449" start="0" length="0">
    <dxf>
      <alignment horizontal="general" readingOrder="0"/>
    </dxf>
  </rfmt>
  <rfmt sheetId="1" sqref="U449" start="0" length="0">
    <dxf>
      <alignment horizontal="general" readingOrder="0"/>
    </dxf>
  </rfmt>
  <rfmt sheetId="1" sqref="V449" start="0" length="0">
    <dxf>
      <numFmt numFmtId="4" formatCode="#,##0.00"/>
    </dxf>
  </rfmt>
  <rcc rId="5961" sId="1">
    <nc r="B450">
      <v>5046</v>
    </nc>
  </rcc>
  <rcc rId="5962" sId="1" odxf="1" dxf="1">
    <nc r="C450" t="inlineStr">
      <is>
        <t>Власова  О.В.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963" sId="1" odxf="1" dxf="1">
    <nc r="D450" t="inlineStr">
      <is>
        <t>ОБЩЕСТВО С ОГРАНИЧЕННОЙ ОТВЕТСТВЕННОСТЬЮ "СИРИУС"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964" sId="1">
    <nc r="E450">
      <v>5046009625</v>
    </nc>
  </rcc>
  <rcc rId="5965" sId="1">
    <nc r="F450">
      <v>5044094453</v>
    </nc>
  </rcc>
  <rcc rId="5966" sId="1" odxf="1" dxf="1" numFmtId="19">
    <nc r="G450">
      <v>45401</v>
    </nc>
    <odxf>
      <numFmt numFmtId="0" formatCode="General"/>
    </odxf>
    <ndxf>
      <numFmt numFmtId="19" formatCode="dd/mm/yyyy"/>
    </ndxf>
  </rcc>
  <rcc rId="5967" sId="1" numFmtId="23">
    <nc r="H450">
      <v>0.48888888888888887</v>
    </nc>
  </rcc>
  <rcc rId="5968" sId="1" odxf="1" dxf="1" numFmtId="19">
    <nc r="I450">
      <v>45404</v>
    </nc>
    <odxf>
      <numFmt numFmtId="0" formatCode="General"/>
    </odxf>
    <ndxf>
      <numFmt numFmtId="19" formatCode="dd/mm/yyyy"/>
    </ndxf>
  </rcc>
  <rcc rId="5969" sId="1" numFmtId="4">
    <nc r="J450">
      <v>394</v>
    </nc>
  </rcc>
  <rcc rId="5970" sId="1">
    <nc r="K450" t="inlineStr">
      <is>
        <t>Разрешение</t>
      </is>
    </nc>
  </rcc>
  <rcc rId="5971" sId="1">
    <nc r="M450" t="inlineStr">
      <is>
        <t>ЕПГУ</t>
      </is>
    </nc>
  </rcc>
  <rcc rId="5972" sId="1" odxf="1" dxf="1" numFmtId="4">
    <nc r="N450">
      <v>101934.66</v>
    </nc>
    <odxf>
      <numFmt numFmtId="0" formatCode="General"/>
    </odxf>
    <ndxf>
      <numFmt numFmtId="4" formatCode="#,##0.00"/>
    </ndxf>
  </rcc>
  <rcc rId="5973" sId="1" odxf="1" dxf="1" numFmtId="4">
    <nc r="O45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974" sId="1" odxf="1" dxf="1" numFmtId="4">
    <nc r="P450">
      <v>20386.93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0" start="0" length="0">
    <dxf>
      <numFmt numFmtId="0" formatCode="General"/>
      <alignment horizontal="general" readingOrder="0"/>
    </dxf>
  </rfmt>
  <rfmt sheetId="1" sqref="R450" start="0" length="0">
    <dxf>
      <alignment horizontal="general" readingOrder="0"/>
    </dxf>
  </rfmt>
  <rfmt sheetId="1" sqref="S450" start="0" length="0">
    <dxf>
      <alignment horizontal="general" readingOrder="0"/>
    </dxf>
  </rfmt>
  <rfmt sheetId="1" sqref="T450" start="0" length="0">
    <dxf>
      <alignment horizontal="general" readingOrder="0"/>
    </dxf>
  </rfmt>
  <rfmt sheetId="1" sqref="U450" start="0" length="0">
    <dxf>
      <alignment horizontal="general" readingOrder="0"/>
    </dxf>
  </rfmt>
  <rfmt sheetId="1" sqref="V450" start="0" length="0">
    <dxf>
      <numFmt numFmtId="4" formatCode="#,##0.00"/>
    </dxf>
  </rfmt>
  <rcc rId="5975" sId="1">
    <nc r="B451">
      <v>5026</v>
    </nc>
  </rcc>
  <rcc rId="5976" sId="1" odxf="1" dxf="1">
    <nc r="C451" t="inlineStr">
      <is>
        <t>Кочеткова Е.А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5977" sId="1" odxf="1" dxf="1">
    <nc r="D451" t="inlineStr">
      <is>
        <t>АКЦИОНЕРНОЕ ОБЩЕСТВО "АГРОФИРМА "БУНЯТИНО"</t>
      </is>
    </nc>
    <odxf>
      <font>
        <name val="Times New Roman"/>
        <scheme val="none"/>
      </font>
      <alignment horizontal="left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/>
        <right/>
        <top/>
        <bottom/>
      </border>
    </ndxf>
  </rcc>
  <rcc rId="5978" sId="1">
    <nc r="E451">
      <v>5026000990</v>
    </nc>
  </rcc>
  <rcc rId="5979" sId="1">
    <nc r="F451">
      <v>5007032794</v>
    </nc>
  </rcc>
  <rcc rId="5980" sId="1" odxf="1" dxf="1" numFmtId="19">
    <nc r="G451">
      <v>45404</v>
    </nc>
    <odxf>
      <numFmt numFmtId="0" formatCode="General"/>
    </odxf>
    <ndxf>
      <numFmt numFmtId="19" formatCode="dd/mm/yyyy"/>
    </ndxf>
  </rcc>
  <rcc rId="5981" sId="1" numFmtId="23">
    <nc r="H451">
      <v>0.49027777777777781</v>
    </nc>
  </rcc>
  <rcc rId="5982" sId="1" odxf="1" dxf="1" numFmtId="19">
    <nc r="I451">
      <v>45406</v>
    </nc>
    <odxf>
      <numFmt numFmtId="0" formatCode="General"/>
    </odxf>
    <ndxf>
      <numFmt numFmtId="19" formatCode="dd/mm/yyyy"/>
    </ndxf>
  </rcc>
  <rcc rId="5983" sId="1" numFmtId="4">
    <nc r="J451">
      <v>425</v>
    </nc>
  </rcc>
  <rcc rId="5984" sId="1">
    <nc r="K451" t="inlineStr">
      <is>
        <t>Разрешение</t>
      </is>
    </nc>
  </rcc>
  <rcc rId="5985" sId="1">
    <nc r="M451" t="inlineStr">
      <is>
        <t>ЕПГУ</t>
      </is>
    </nc>
  </rcc>
  <rcc rId="5986" sId="1" odxf="1" dxf="1" numFmtId="4">
    <nc r="N451">
      <v>10834978.4</v>
    </nc>
    <odxf>
      <numFmt numFmtId="0" formatCode="General"/>
    </odxf>
    <ndxf>
      <numFmt numFmtId="4" formatCode="#,##0.00"/>
    </ndxf>
  </rcc>
  <rcc rId="5987" sId="1" odxf="1" dxf="1" numFmtId="4">
    <nc r="O45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988" sId="1" odxf="1" dxf="1" numFmtId="4">
    <nc r="P451">
      <v>992700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1" start="0" length="0">
    <dxf>
      <numFmt numFmtId="0" formatCode="General"/>
      <alignment horizontal="general" readingOrder="0"/>
    </dxf>
  </rfmt>
  <rfmt sheetId="1" sqref="R451" start="0" length="0">
    <dxf>
      <alignment horizontal="general" readingOrder="0"/>
    </dxf>
  </rfmt>
  <rfmt sheetId="1" sqref="S451" start="0" length="0">
    <dxf>
      <alignment horizontal="general" readingOrder="0"/>
    </dxf>
  </rfmt>
  <rfmt sheetId="1" sqref="T451" start="0" length="0">
    <dxf>
      <alignment horizontal="general" readingOrder="0"/>
    </dxf>
  </rfmt>
  <rfmt sheetId="1" sqref="U451" start="0" length="0">
    <dxf>
      <alignment horizontal="general" readingOrder="0"/>
    </dxf>
  </rfmt>
  <rfmt sheetId="1" sqref="V451" start="0" length="0">
    <dxf>
      <numFmt numFmtId="4" formatCode="#,##0.00"/>
    </dxf>
  </rfmt>
  <rcc rId="5989" sId="1">
    <nc r="B452">
      <v>5047</v>
    </nc>
  </rcc>
  <rcc rId="5990" sId="1" odxf="1" dxf="1">
    <nc r="C452" t="inlineStr">
      <is>
        <t>Воробьева Л.В.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5991" sId="1" odxf="1" dxf="1">
    <nc r="D452" t="inlineStr">
      <is>
        <t>ОБЩЕСТВО С ОГРАНИЧЕННОЙ ОТВЕТСТВЕННОСТЬЮ "ШУЛЬГИНО"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992" sId="1">
    <nc r="E452">
      <v>7735057109</v>
    </nc>
  </rcc>
  <rcc rId="5993" sId="1" odxf="1" dxf="1">
    <nc r="F452">
      <v>7734374588</v>
    </nc>
    <odxf>
      <border outline="0">
        <left style="thin">
          <color indexed="64"/>
        </left>
      </border>
    </odxf>
    <ndxf>
      <border outline="0">
        <left/>
      </border>
    </ndxf>
  </rcc>
  <rcc rId="5994" sId="1" odxf="1" dxf="1" numFmtId="19">
    <nc r="G452">
      <v>45404</v>
    </nc>
    <odxf>
      <numFmt numFmtId="0" formatCode="General"/>
    </odxf>
    <ndxf>
      <numFmt numFmtId="19" formatCode="dd/mm/yyyy"/>
    </ndxf>
  </rcc>
  <rcc rId="5995" sId="1" numFmtId="23">
    <nc r="H452">
      <v>0.46458333333333335</v>
    </nc>
  </rcc>
  <rcc rId="5996" sId="1" odxf="1" dxf="1" numFmtId="19">
    <nc r="I452">
      <v>45406</v>
    </nc>
    <odxf>
      <numFmt numFmtId="0" formatCode="General"/>
    </odxf>
    <ndxf>
      <numFmt numFmtId="19" formatCode="dd/mm/yyyy"/>
    </ndxf>
  </rcc>
  <rcc rId="5997" sId="1" numFmtId="4">
    <nc r="J452">
      <v>431</v>
    </nc>
  </rcc>
  <rcc rId="5998" sId="1">
    <nc r="K452" t="inlineStr">
      <is>
        <t>Разрешение</t>
      </is>
    </nc>
  </rcc>
  <rcc rId="5999" sId="1">
    <nc r="M452" t="inlineStr">
      <is>
        <t>ЕПГУ</t>
      </is>
    </nc>
  </rcc>
  <rcc rId="6000" sId="1" odxf="1" dxf="1" numFmtId="4">
    <nc r="N452">
      <v>1655195.54</v>
    </nc>
    <odxf>
      <numFmt numFmtId="0" formatCode="General"/>
    </odxf>
    <ndxf>
      <numFmt numFmtId="4" formatCode="#,##0.00"/>
    </ndxf>
  </rcc>
  <rcc rId="6001" sId="1" odxf="1" dxf="1" numFmtId="4">
    <nc r="O45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002" sId="1" odxf="1" dxf="1" numFmtId="4">
    <nc r="P452">
      <v>331039.11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2" start="0" length="0">
    <dxf>
      <numFmt numFmtId="0" formatCode="General"/>
      <alignment horizontal="general" readingOrder="0"/>
    </dxf>
  </rfmt>
  <rfmt sheetId="1" sqref="R452" start="0" length="0">
    <dxf>
      <alignment horizontal="general" readingOrder="0"/>
    </dxf>
  </rfmt>
  <rfmt sheetId="1" sqref="S452" start="0" length="0">
    <dxf>
      <alignment horizontal="general" readingOrder="0"/>
    </dxf>
  </rfmt>
  <rfmt sheetId="1" sqref="T452" start="0" length="0">
    <dxf>
      <alignment horizontal="general" readingOrder="0"/>
    </dxf>
  </rfmt>
  <rfmt sheetId="1" sqref="U452" start="0" length="0">
    <dxf>
      <alignment horizontal="general" readingOrder="0"/>
    </dxf>
  </rfmt>
  <rfmt sheetId="1" sqref="V452" start="0" length="0">
    <dxf>
      <numFmt numFmtId="4" formatCode="#,##0.00"/>
    </dxf>
  </rfmt>
  <rcc rId="6003" sId="1">
    <nc r="B453">
      <v>5018</v>
    </nc>
  </rcc>
  <rcc rId="6004" sId="1" odxf="1" dxf="1">
    <nc r="C453" t="inlineStr">
      <is>
        <t>Сергеева А.А.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005" sId="1" odxf="1" dxf="1">
    <nc r="D453" t="inlineStr">
      <is>
        <t>ОБЩЕСТВО С ОГРАНИЧЕННОЙ ОТВЕТСТВЕННОСТЬЮ "ПРОГРЕСС"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006" sId="1">
    <nc r="E453">
      <v>5018029304</v>
    </nc>
  </rcc>
  <rcc rId="6007" sId="1">
    <nc r="F453">
      <v>5036167933</v>
    </nc>
  </rcc>
  <rcc rId="6008" sId="1" odxf="1" dxf="1" numFmtId="19">
    <nc r="G453">
      <v>45404</v>
    </nc>
    <odxf>
      <numFmt numFmtId="0" formatCode="General"/>
    </odxf>
    <ndxf>
      <numFmt numFmtId="19" formatCode="dd/mm/yyyy"/>
    </ndxf>
  </rcc>
  <rcc rId="6009" sId="1" numFmtId="23">
    <nc r="H453">
      <v>0.44861111111111113</v>
    </nc>
  </rcc>
  <rcc rId="6010" sId="1" odxf="1" dxf="1" numFmtId="19">
    <nc r="I453">
      <v>45405</v>
    </nc>
    <odxf>
      <numFmt numFmtId="0" formatCode="General"/>
    </odxf>
    <ndxf>
      <numFmt numFmtId="19" formatCode="dd/mm/yyyy"/>
    </ndxf>
  </rcc>
  <rcc rId="6011" sId="1" numFmtId="4">
    <nc r="J453">
      <v>403</v>
    </nc>
  </rcc>
  <rcc rId="6012" sId="1">
    <nc r="K453" t="inlineStr">
      <is>
        <t>Разрешение</t>
      </is>
    </nc>
  </rcc>
  <rcc rId="6013" sId="1">
    <nc r="M453" t="inlineStr">
      <is>
        <t>ЕПГУ, #100</t>
      </is>
    </nc>
  </rcc>
  <rcc rId="6014" sId="1" odxf="1" dxf="1" numFmtId="4">
    <nc r="N453">
      <v>138926.82999999999</v>
    </nc>
    <odxf>
      <numFmt numFmtId="0" formatCode="General"/>
    </odxf>
    <ndxf>
      <numFmt numFmtId="4" formatCode="#,##0.00"/>
    </ndxf>
  </rcc>
  <rcc rId="6015" sId="1" odxf="1" dxf="1" numFmtId="4">
    <nc r="O45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016" sId="1" odxf="1" dxf="1" numFmtId="4">
    <nc r="P453">
      <v>22000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3" start="0" length="0">
    <dxf>
      <numFmt numFmtId="0" formatCode="General"/>
      <alignment horizontal="general" readingOrder="0"/>
    </dxf>
  </rfmt>
  <rfmt sheetId="1" sqref="R453" start="0" length="0">
    <dxf>
      <alignment horizontal="general" readingOrder="0"/>
    </dxf>
  </rfmt>
  <rfmt sheetId="1" sqref="S453" start="0" length="0">
    <dxf>
      <alignment horizontal="general" readingOrder="0"/>
    </dxf>
  </rfmt>
  <rfmt sheetId="1" sqref="T453" start="0" length="0">
    <dxf>
      <alignment horizontal="general" readingOrder="0"/>
    </dxf>
  </rfmt>
  <rfmt sheetId="1" sqref="U453" start="0" length="0">
    <dxf>
      <alignment horizontal="general" readingOrder="0"/>
    </dxf>
  </rfmt>
  <rfmt sheetId="1" sqref="V453" start="0" length="0">
    <dxf>
      <numFmt numFmtId="4" formatCode="#,##0.00"/>
    </dxf>
  </rfmt>
  <rcc rId="6017" sId="1">
    <nc r="B454">
      <v>5026</v>
    </nc>
  </rcc>
  <rcc rId="6018" sId="1" odxf="1" dxf="1">
    <nc r="C454" t="inlineStr">
      <is>
        <t>Кочеткова Е.А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019" sId="1" odxf="1" dxf="1">
    <nc r="D454" t="inlineStr">
      <is>
        <t>ОБЩЕСТВО С ОГРАНИЧЕННОЙ ОТВЕТСТВЕННОСТЬЮ "СТРОЙАВТОМАТИКА"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020" sId="1">
    <nc r="E454">
      <v>7727028927</v>
    </nc>
  </rcc>
  <rcc rId="6021" sId="1">
    <nc r="F454">
      <v>7716519632</v>
    </nc>
  </rcc>
  <rcc rId="6022" sId="1" odxf="1" dxf="1" numFmtId="19">
    <nc r="G454">
      <v>45404</v>
    </nc>
    <odxf>
      <numFmt numFmtId="0" formatCode="General"/>
    </odxf>
    <ndxf>
      <numFmt numFmtId="19" formatCode="dd/mm/yyyy"/>
    </ndxf>
  </rcc>
  <rcc rId="6023" sId="1" numFmtId="23">
    <nc r="H454">
      <v>0.50486111111111109</v>
    </nc>
  </rcc>
  <rcc rId="6024" sId="1" odxf="1" dxf="1" numFmtId="19">
    <nc r="I454">
      <v>45405</v>
    </nc>
    <odxf>
      <numFmt numFmtId="0" formatCode="General"/>
    </odxf>
    <ndxf>
      <numFmt numFmtId="19" formatCode="dd/mm/yyyy"/>
    </ndxf>
  </rcc>
  <rcc rId="6025" sId="1" numFmtId="4">
    <nc r="J454">
      <v>412</v>
    </nc>
  </rcc>
  <rcc rId="6026" sId="1">
    <nc r="K454" t="inlineStr">
      <is>
        <t>Разрешение</t>
      </is>
    </nc>
  </rcc>
  <rcc rId="6027" sId="1">
    <nc r="M454" t="inlineStr">
      <is>
        <t>ЕПГУ</t>
      </is>
    </nc>
  </rcc>
  <rcc rId="6028" sId="1" odxf="1" dxf="1" numFmtId="4">
    <nc r="N454">
      <v>615724.16</v>
    </nc>
    <odxf>
      <numFmt numFmtId="0" formatCode="General"/>
    </odxf>
    <ndxf>
      <numFmt numFmtId="4" formatCode="#,##0.00"/>
    </ndxf>
  </rcc>
  <rcc rId="6029" sId="1" odxf="1" dxf="1" numFmtId="4">
    <nc r="O45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030" sId="1" odxf="1" dxf="1" numFmtId="4">
    <nc r="P454">
      <v>127800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4" start="0" length="0">
    <dxf>
      <numFmt numFmtId="0" formatCode="General"/>
      <alignment horizontal="general" readingOrder="0"/>
    </dxf>
  </rfmt>
  <rfmt sheetId="1" sqref="R454" start="0" length="0">
    <dxf>
      <alignment horizontal="general" readingOrder="0"/>
    </dxf>
  </rfmt>
  <rfmt sheetId="1" sqref="S454" start="0" length="0">
    <dxf>
      <alignment horizontal="general" readingOrder="0"/>
    </dxf>
  </rfmt>
  <rfmt sheetId="1" sqref="T454" start="0" length="0">
    <dxf>
      <alignment horizontal="general" readingOrder="0"/>
    </dxf>
  </rfmt>
  <rfmt sheetId="1" sqref="U454" start="0" length="0">
    <dxf>
      <alignment horizontal="general" readingOrder="0"/>
    </dxf>
  </rfmt>
  <rfmt sheetId="1" sqref="V454" start="0" length="0">
    <dxf>
      <numFmt numFmtId="4" formatCode="#,##0.00"/>
    </dxf>
  </rfmt>
  <rcc rId="6031" sId="1">
    <nc r="B455">
      <v>5003</v>
    </nc>
  </rcc>
  <rcc rId="6032" sId="1" odxf="1" dxf="1">
    <nc r="C455" t="inlineStr">
      <is>
        <t>Фомичева Л.Ю.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033" sId="1" odxf="1" dxf="1">
    <nc r="D455" t="inlineStr">
      <is>
        <t>АКЦИОНЕРНОЕ ОБЩЕСТВО "НАРО-ФОМИНСКИЙ ХЛАДОКОМБИНАТ"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034" sId="1">
    <nc r="E455">
      <v>5003001623</v>
    </nc>
  </rcc>
  <rcc rId="6035" sId="1">
    <nc r="F455">
      <v>5030004410</v>
    </nc>
  </rcc>
  <rcc rId="6036" sId="1" odxf="1" dxf="1" numFmtId="19">
    <nc r="G455">
      <v>45404</v>
    </nc>
    <odxf>
      <numFmt numFmtId="0" formatCode="General"/>
    </odxf>
    <ndxf>
      <numFmt numFmtId="19" formatCode="dd/mm/yyyy"/>
    </ndxf>
  </rcc>
  <rcc rId="6037" sId="1" numFmtId="23">
    <nc r="H455">
      <v>0.6166666666666667</v>
    </nc>
  </rcc>
  <rcc rId="6038" sId="1" odxf="1" dxf="1" numFmtId="19">
    <nc r="I455">
      <v>45406</v>
    </nc>
    <odxf>
      <numFmt numFmtId="0" formatCode="General"/>
    </odxf>
    <ndxf>
      <numFmt numFmtId="19" formatCode="dd/mm/yyyy"/>
    </ndxf>
  </rcc>
  <rcc rId="6039" sId="1" numFmtId="4">
    <nc r="J455">
      <v>427</v>
    </nc>
  </rcc>
  <rcc rId="6040" sId="1">
    <nc r="K455" t="inlineStr">
      <is>
        <t>Разрешение</t>
      </is>
    </nc>
  </rcc>
  <rcc rId="6041" sId="1">
    <nc r="M455" t="inlineStr">
      <is>
        <t>ЕПГУ</t>
      </is>
    </nc>
  </rcc>
  <rcc rId="6042" sId="1" odxf="1" dxf="1" numFmtId="4">
    <nc r="N455">
      <v>270493.03000000003</v>
    </nc>
    <odxf>
      <numFmt numFmtId="0" formatCode="General"/>
    </odxf>
    <ndxf>
      <numFmt numFmtId="4" formatCode="#,##0.00"/>
    </ndxf>
  </rcc>
  <rcc rId="6043" sId="1" odxf="1" dxf="1" numFmtId="4">
    <nc r="O45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044" sId="1" odxf="1" dxf="1" numFmtId="4">
    <nc r="P455">
      <v>53917.5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5" start="0" length="0">
    <dxf>
      <numFmt numFmtId="0" formatCode="General"/>
      <alignment horizontal="general" readingOrder="0"/>
    </dxf>
  </rfmt>
  <rfmt sheetId="1" sqref="R455" start="0" length="0">
    <dxf>
      <alignment horizontal="general" readingOrder="0"/>
    </dxf>
  </rfmt>
  <rfmt sheetId="1" sqref="S455" start="0" length="0">
    <dxf>
      <alignment horizontal="general" readingOrder="0"/>
    </dxf>
  </rfmt>
  <rfmt sheetId="1" sqref="T455" start="0" length="0">
    <dxf>
      <alignment horizontal="general" readingOrder="0"/>
    </dxf>
  </rfmt>
  <rfmt sheetId="1" sqref="U455" start="0" length="0">
    <dxf>
      <alignment horizontal="general" readingOrder="0"/>
    </dxf>
  </rfmt>
  <rfmt sheetId="1" sqref="V455" start="0" length="0">
    <dxf>
      <numFmt numFmtId="4" formatCode="#,##0.00"/>
    </dxf>
  </rfmt>
  <rcc rId="6045" sId="1">
    <nc r="B456">
      <v>5011</v>
    </nc>
  </rcc>
  <rcc rId="6046" sId="1" odxf="1" dxf="1">
    <nc r="C456" t="inlineStr">
      <is>
        <t>Пасько Н.В.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047" sId="1" odxf="1" dxf="1">
    <nc r="D456" t="inlineStr">
      <is>
        <t>Красноармейское научно-производственное подразделение Акционерного общества "Научно-производственное объединение "Базальт"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048" sId="1" odxf="1" dxf="1">
    <nc r="E456">
      <v>5011311380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049" sId="1" odxf="1" dxf="1">
    <nc r="F456">
      <v>7719830028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050" sId="1" odxf="1" dxf="1" numFmtId="19">
    <nc r="G456">
      <v>45404</v>
    </nc>
    <odxf>
      <numFmt numFmtId="0" formatCode="General"/>
    </odxf>
    <ndxf>
      <numFmt numFmtId="19" formatCode="dd/mm/yyyy"/>
    </ndxf>
  </rcc>
  <rcc rId="6051" sId="1" numFmtId="23">
    <nc r="H456">
      <v>0.65486111111111112</v>
    </nc>
  </rcc>
  <rcc rId="6052" sId="1" odxf="1" dxf="1" numFmtId="19">
    <nc r="I456">
      <v>45406</v>
    </nc>
    <odxf>
      <numFmt numFmtId="0" formatCode="General"/>
    </odxf>
    <ndxf>
      <numFmt numFmtId="19" formatCode="dd/mm/yyyy"/>
    </ndxf>
  </rcc>
  <rcc rId="6053" sId="1" numFmtId="4">
    <nc r="J456">
      <v>426</v>
    </nc>
  </rcc>
  <rcc rId="6054" sId="1">
    <nc r="K456" t="inlineStr">
      <is>
        <t>Разрешение</t>
      </is>
    </nc>
  </rcc>
  <rcc rId="6055" sId="1" odxf="1" dxf="1" numFmtId="4">
    <nc r="N456">
      <v>6503921.7800000003</v>
    </nc>
    <odxf>
      <numFmt numFmtId="0" formatCode="General"/>
    </odxf>
    <ndxf>
      <numFmt numFmtId="4" formatCode="#,##0.00"/>
    </ndxf>
  </rcc>
  <rcc rId="6056" sId="1" odxf="1" dxf="1" numFmtId="4">
    <nc r="O45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057" sId="1" odxf="1" dxf="1" numFmtId="4">
    <nc r="P456">
      <v>1300784.3600000001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6" start="0" length="0">
    <dxf>
      <numFmt numFmtId="0" formatCode="General"/>
      <alignment horizontal="general" readingOrder="0"/>
    </dxf>
  </rfmt>
  <rfmt sheetId="1" sqref="R456" start="0" length="0">
    <dxf>
      <alignment horizontal="general" readingOrder="0"/>
    </dxf>
  </rfmt>
  <rfmt sheetId="1" sqref="S456" start="0" length="0">
    <dxf>
      <alignment horizontal="general" readingOrder="0"/>
    </dxf>
  </rfmt>
  <rfmt sheetId="1" sqref="T456" start="0" length="0">
    <dxf>
      <alignment horizontal="general" readingOrder="0"/>
    </dxf>
  </rfmt>
  <rfmt sheetId="1" sqref="U456" start="0" length="0">
    <dxf>
      <alignment horizontal="general" readingOrder="0"/>
    </dxf>
  </rfmt>
  <rfmt sheetId="1" sqref="V456" start="0" length="0">
    <dxf>
      <numFmt numFmtId="4" formatCode="#,##0.00"/>
    </dxf>
  </rfmt>
  <rcc rId="6058" sId="1">
    <nc r="B457">
      <v>5011</v>
    </nc>
  </rcc>
  <rcc rId="6059" sId="1" odxf="1" dxf="1">
    <nc r="C457" t="inlineStr">
      <is>
        <t>Пасько Н.В.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060" sId="1" odxf="1" dxf="1">
    <nc r="D457" t="inlineStr">
      <is>
        <t>ОБЩЕСТВО С ОГРАНИЧЕННОЙ ОТВЕТСТВЕННОСТЬЮ "ВОСХОД-ЦЕНТР"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061" sId="1" odxf="1" dxf="1">
    <nc r="E457">
      <v>5011013502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062" sId="1" odxf="1" dxf="1">
    <nc r="F457">
      <v>5029145907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063" sId="1" odxf="1" dxf="1" numFmtId="19">
    <nc r="G457">
      <v>45404</v>
    </nc>
    <odxf>
      <numFmt numFmtId="0" formatCode="General"/>
    </odxf>
    <ndxf>
      <numFmt numFmtId="19" formatCode="dd/mm/yyyy"/>
    </ndxf>
  </rcc>
  <rcc rId="6064" sId="1" numFmtId="23">
    <nc r="H457">
      <v>0.66041666666666665</v>
    </nc>
  </rcc>
  <rcc rId="6065" sId="1" odxf="1" dxf="1" numFmtId="19">
    <nc r="I457">
      <v>45405</v>
    </nc>
    <odxf>
      <numFmt numFmtId="0" formatCode="General"/>
    </odxf>
    <ndxf>
      <numFmt numFmtId="19" formatCode="dd/mm/yyyy"/>
    </ndxf>
  </rcc>
  <rcc rId="6066" sId="1" numFmtId="4">
    <nc r="J457">
      <v>416</v>
    </nc>
  </rcc>
  <rcc rId="6067" sId="1">
    <nc r="K457" t="inlineStr">
      <is>
        <t>Разрешение</t>
      </is>
    </nc>
  </rcc>
  <rcc rId="6068" sId="1" odxf="1" dxf="1" numFmtId="4">
    <nc r="N457">
      <v>636322.19999999995</v>
    </nc>
    <odxf>
      <numFmt numFmtId="0" formatCode="General"/>
    </odxf>
    <ndxf>
      <numFmt numFmtId="4" formatCode="#,##0.00"/>
    </ndxf>
  </rcc>
  <rcc rId="6069" sId="1" odxf="1" dxf="1" numFmtId="4">
    <nc r="O45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070" sId="1" odxf="1" dxf="1" numFmtId="4">
    <nc r="P457">
      <v>116600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7" start="0" length="0">
    <dxf>
      <numFmt numFmtId="0" formatCode="General"/>
      <alignment horizontal="general" readingOrder="0"/>
    </dxf>
  </rfmt>
  <rfmt sheetId="1" sqref="R457" start="0" length="0">
    <dxf>
      <alignment horizontal="general" readingOrder="0"/>
    </dxf>
  </rfmt>
  <rfmt sheetId="1" sqref="S457" start="0" length="0">
    <dxf>
      <alignment horizontal="general" readingOrder="0"/>
    </dxf>
  </rfmt>
  <rfmt sheetId="1" sqref="T457" start="0" length="0">
    <dxf>
      <alignment horizontal="general" readingOrder="0"/>
    </dxf>
  </rfmt>
  <rfmt sheetId="1" sqref="U457" start="0" length="0">
    <dxf>
      <alignment horizontal="general" readingOrder="0"/>
    </dxf>
  </rfmt>
  <rfmt sheetId="1" sqref="V457" start="0" length="0">
    <dxf>
      <numFmt numFmtId="4" formatCode="#,##0.00"/>
    </dxf>
  </rfmt>
  <rcc rId="6071" sId="1">
    <nc r="B458">
      <v>5027</v>
    </nc>
  </rcc>
  <rcc rId="6072" sId="1" odxf="1" dxf="1">
    <nc r="C458" t="inlineStr">
      <is>
        <t>Кочеткова Е.А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073" sId="1" odxf="1" dxf="1">
    <nc r="D458" t="inlineStr">
      <is>
        <t>ОБЩЕСТВО С ОГРАНИЧЕННОЙ ОТВЕТСТВЕННОСТЬЮ "Завод Технофлекс"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074" sId="1">
    <nc r="E458">
      <v>5027001601</v>
    </nc>
  </rcc>
  <rcc rId="6075" sId="1">
    <nc r="F458">
      <v>6204100223</v>
    </nc>
  </rcc>
  <rcc rId="6076" sId="1" odxf="1" dxf="1" numFmtId="19">
    <nc r="G458">
      <v>45404</v>
    </nc>
    <odxf>
      <numFmt numFmtId="0" formatCode="General"/>
    </odxf>
    <ndxf>
      <numFmt numFmtId="19" formatCode="dd/mm/yyyy"/>
    </ndxf>
  </rcc>
  <rcc rId="6077" sId="1" numFmtId="23">
    <nc r="H458">
      <v>0.65486111111111112</v>
    </nc>
  </rcc>
  <rcc rId="6078" sId="1" odxf="1" dxf="1" numFmtId="19">
    <nc r="I458">
      <v>45405</v>
    </nc>
    <odxf>
      <numFmt numFmtId="0" formatCode="General"/>
    </odxf>
    <ndxf>
      <numFmt numFmtId="19" formatCode="dd/mm/yyyy"/>
    </ndxf>
  </rcc>
  <rcc rId="6079" sId="1" numFmtId="4">
    <nc r="J458">
      <v>402</v>
    </nc>
  </rcc>
  <rcc rId="6080" sId="1">
    <nc r="K458" t="inlineStr">
      <is>
        <t>Разрешение</t>
      </is>
    </nc>
  </rcc>
  <rcc rId="6081" sId="1" odxf="1" dxf="1" numFmtId="4">
    <nc r="N458">
      <v>3550195.13</v>
    </nc>
    <odxf>
      <numFmt numFmtId="0" formatCode="General"/>
    </odxf>
    <ndxf>
      <numFmt numFmtId="4" formatCode="#,##0.00"/>
    </ndxf>
  </rcc>
  <rcc rId="6082" sId="1" odxf="1" dxf="1" numFmtId="4">
    <nc r="O458">
      <v>67743.360000000001</v>
    </nc>
    <odxf>
      <numFmt numFmtId="0" formatCode="General"/>
    </odxf>
    <ndxf>
      <numFmt numFmtId="4" formatCode="#,##0.00"/>
    </ndxf>
  </rcc>
  <rcc rId="6083" sId="1" odxf="1" dxf="1" numFmtId="4">
    <nc r="P458">
      <v>696490.35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8" start="0" length="0">
    <dxf>
      <numFmt numFmtId="0" formatCode="General"/>
      <alignment horizontal="general" readingOrder="0"/>
    </dxf>
  </rfmt>
  <rfmt sheetId="1" sqref="R458" start="0" length="0">
    <dxf>
      <alignment horizontal="general" readingOrder="0"/>
    </dxf>
  </rfmt>
  <rfmt sheetId="1" sqref="S458" start="0" length="0">
    <dxf>
      <alignment horizontal="general" readingOrder="0"/>
    </dxf>
  </rfmt>
  <rfmt sheetId="1" sqref="T458" start="0" length="0">
    <dxf>
      <alignment horizontal="general" readingOrder="0"/>
    </dxf>
  </rfmt>
  <rfmt sheetId="1" sqref="U458" start="0" length="0">
    <dxf>
      <alignment horizontal="general" readingOrder="0"/>
    </dxf>
  </rfmt>
  <rfmt sheetId="1" sqref="V458" start="0" length="0">
    <dxf>
      <numFmt numFmtId="4" formatCode="#,##0.00"/>
    </dxf>
  </rfmt>
  <rcc rId="6084" sId="1">
    <nc r="B459">
      <v>5032</v>
    </nc>
  </rcc>
  <rcc rId="6085" sId="1" odxf="1" dxf="1">
    <nc r="C459" t="inlineStr">
      <is>
        <t>Воробьева Л.В.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086" sId="1" odxf="1" dxf="1">
    <nc r="D459" t="inlineStr">
      <is>
        <t>ОБЩЕСТВО С ОГРАНИЧЕННОЙ ОТВЕТСТВЕННОСТЬЮ "ДЕТАЛЬ БИЗНЕСА РЕКЛАМА"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087" sId="1">
    <nc r="E459">
      <v>5032011085</v>
    </nc>
  </rcc>
  <rcc rId="6088" sId="1">
    <nc r="F459">
      <v>5006235270</v>
    </nc>
  </rcc>
  <rcc rId="6089" sId="1" odxf="1" dxf="1" numFmtId="19">
    <nc r="G459">
      <v>45404</v>
    </nc>
    <odxf>
      <numFmt numFmtId="0" formatCode="General"/>
    </odxf>
    <ndxf>
      <numFmt numFmtId="19" formatCode="dd/mm/yyyy"/>
    </ndxf>
  </rcc>
  <rcc rId="6090" sId="1" numFmtId="23">
    <nc r="H459">
      <v>0.72499999999999998</v>
    </nc>
  </rcc>
  <rcc rId="6091" sId="1" odxf="1" dxf="1" numFmtId="19">
    <nc r="I459">
      <v>45407</v>
    </nc>
    <odxf>
      <numFmt numFmtId="0" formatCode="General"/>
    </odxf>
    <ndxf>
      <numFmt numFmtId="19" formatCode="dd/mm/yyyy"/>
    </ndxf>
  </rcc>
  <rcc rId="6092" sId="1" numFmtId="4">
    <nc r="J459">
      <v>448</v>
    </nc>
  </rcc>
  <rcc rId="6093" sId="1">
    <nc r="K459" t="inlineStr">
      <is>
        <t>Разрешение</t>
      </is>
    </nc>
  </rcc>
  <rcc rId="6094" sId="1">
    <nc r="M459" t="inlineStr">
      <is>
        <t>ЕПГУ</t>
      </is>
    </nc>
  </rcc>
  <rcc rId="6095" sId="1" odxf="1" dxf="1" numFmtId="4">
    <nc r="N459">
      <v>3948900.67</v>
    </nc>
    <odxf>
      <numFmt numFmtId="0" formatCode="General"/>
    </odxf>
    <ndxf>
      <numFmt numFmtId="4" formatCode="#,##0.00"/>
    </ndxf>
  </rcc>
  <rcc rId="6096" sId="1" odxf="1" dxf="1" numFmtId="4">
    <nc r="O459">
      <v>8732.24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097" sId="1" odxf="1" dxf="1" numFmtId="4">
    <nc r="P459">
      <v>788033.69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59" start="0" length="0">
    <dxf>
      <numFmt numFmtId="0" formatCode="General"/>
      <alignment horizontal="general" readingOrder="0"/>
    </dxf>
  </rfmt>
  <rfmt sheetId="1" sqref="R459" start="0" length="0">
    <dxf>
      <alignment horizontal="general" readingOrder="0"/>
    </dxf>
  </rfmt>
  <rfmt sheetId="1" sqref="S459" start="0" length="0">
    <dxf>
      <alignment horizontal="general" readingOrder="0"/>
    </dxf>
  </rfmt>
  <rfmt sheetId="1" sqref="T459" start="0" length="0">
    <dxf>
      <alignment horizontal="general" readingOrder="0"/>
    </dxf>
  </rfmt>
  <rfmt sheetId="1" sqref="U459" start="0" length="0">
    <dxf>
      <alignment horizontal="general" readingOrder="0"/>
    </dxf>
  </rfmt>
  <rfmt sheetId="1" sqref="V459" start="0" length="0">
    <dxf>
      <numFmt numFmtId="4" formatCode="#,##0.00"/>
    </dxf>
  </rfmt>
  <rcc rId="6098" sId="1">
    <nc r="B460">
      <v>5011</v>
    </nc>
  </rcc>
  <rcc rId="6099" sId="1" odxf="1" dxf="1">
    <nc r="C460" t="inlineStr">
      <is>
        <t>Пасько Н.В.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100" sId="1" odxf="1" dxf="1">
    <nc r="D460" t="inlineStr">
      <is>
        <t>ОБЩЕСТВО С ОГРАНИЧЕННОЙ ОТВЕТСТВЕННОСТЬЮ "ЖИВЫЕ ДИВАНЫ"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101" sId="1" odxf="1" dxf="1">
    <nc r="E460">
      <v>5011001594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102" sId="1" odxf="1" dxf="1">
    <nc r="F460">
      <v>5029042443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103" sId="1" odxf="1" dxf="1" numFmtId="19">
    <nc r="G460">
      <v>45405</v>
    </nc>
    <odxf>
      <numFmt numFmtId="0" formatCode="General"/>
    </odxf>
    <ndxf>
      <numFmt numFmtId="19" formatCode="dd/mm/yyyy"/>
    </ndxf>
  </rcc>
  <rcc rId="6104" sId="1" numFmtId="23">
    <nc r="H460">
      <v>0.52013888888888882</v>
    </nc>
  </rcc>
  <rcc rId="6105" sId="1" odxf="1" dxf="1" numFmtId="19">
    <nc r="I460">
      <v>45407</v>
    </nc>
    <odxf>
      <numFmt numFmtId="0" formatCode="General"/>
    </odxf>
    <ndxf>
      <numFmt numFmtId="19" formatCode="dd/mm/yyyy"/>
    </ndxf>
  </rcc>
  <rcc rId="6106" sId="1" numFmtId="4">
    <nc r="J460">
      <v>434</v>
    </nc>
  </rcc>
  <rcc rId="6107" sId="1">
    <nc r="K460" t="inlineStr">
      <is>
        <t>Разрешение</t>
      </is>
    </nc>
  </rcc>
  <rcc rId="6108" sId="1" odxf="1" dxf="1" numFmtId="4">
    <nc r="N460">
      <v>16864031.510000002</v>
    </nc>
    <odxf>
      <numFmt numFmtId="0" formatCode="General"/>
    </odxf>
    <ndxf>
      <numFmt numFmtId="4" formatCode="#,##0.00"/>
    </ndxf>
  </rcc>
  <rcc rId="6109" sId="1" odxf="1" dxf="1" numFmtId="4">
    <nc r="O460">
      <v>7717.8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110" sId="1" odxf="1" dxf="1" numFmtId="4">
    <nc r="P460">
      <v>3371256.6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0" start="0" length="0">
    <dxf>
      <numFmt numFmtId="0" formatCode="General"/>
      <alignment horizontal="general" readingOrder="0"/>
    </dxf>
  </rfmt>
  <rfmt sheetId="1" sqref="R460" start="0" length="0">
    <dxf>
      <alignment horizontal="general" readingOrder="0"/>
    </dxf>
  </rfmt>
  <rfmt sheetId="1" sqref="S460" start="0" length="0">
    <dxf>
      <alignment horizontal="general" readingOrder="0"/>
    </dxf>
  </rfmt>
  <rfmt sheetId="1" sqref="T460" start="0" length="0">
    <dxf>
      <alignment horizontal="general" readingOrder="0"/>
    </dxf>
  </rfmt>
  <rfmt sheetId="1" sqref="U460" start="0" length="0">
    <dxf>
      <alignment horizontal="general" readingOrder="0"/>
    </dxf>
  </rfmt>
  <rfmt sheetId="1" sqref="V460" start="0" length="0">
    <dxf>
      <numFmt numFmtId="4" formatCode="#,##0.00"/>
    </dxf>
  </rfmt>
  <rcc rId="6111" sId="1">
    <nc r="B461">
      <v>5039</v>
    </nc>
  </rcc>
  <rcc rId="6112" sId="1" odxf="1" dxf="1">
    <nc r="C461" t="inlineStr">
      <is>
        <t>Савченко Н.С.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113" sId="1" odxf="1" dxf="1">
    <nc r="D461" t="inlineStr">
      <is>
        <t>ОБЩЕСТВО С ОГРАНИЧЕННОЙ ОТВЕТСТВЕННОСТЬЮ "ВЫБОР-МСК"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114" sId="1">
    <nc r="E461">
      <v>5039101935</v>
    </nc>
  </rcc>
  <rcc rId="6115" sId="1">
    <nc r="F461">
      <v>5019019974</v>
    </nc>
  </rcc>
  <rcc rId="6116" sId="1" odxf="1" dxf="1" numFmtId="19">
    <nc r="G461">
      <v>45405</v>
    </nc>
    <odxf>
      <numFmt numFmtId="0" formatCode="General"/>
    </odxf>
    <ndxf>
      <numFmt numFmtId="19" formatCode="dd/mm/yyyy"/>
    </ndxf>
  </rcc>
  <rcc rId="6117" sId="1" numFmtId="23">
    <nc r="H461">
      <v>0.52083333333333337</v>
    </nc>
  </rcc>
  <rcc rId="6118" sId="1" odxf="1" dxf="1" numFmtId="19">
    <nc r="I461">
      <v>45407</v>
    </nc>
    <odxf>
      <numFmt numFmtId="0" formatCode="General"/>
    </odxf>
    <ndxf>
      <numFmt numFmtId="19" formatCode="dd/mm/yyyy"/>
    </ndxf>
  </rcc>
  <rcc rId="6119" sId="1" numFmtId="4">
    <nc r="J461">
      <v>445</v>
    </nc>
  </rcc>
  <rcc rId="6120" sId="1">
    <nc r="K461" t="inlineStr">
      <is>
        <t>Разрешение</t>
      </is>
    </nc>
  </rcc>
  <rcc rId="6121" sId="1" odxf="1" dxf="1" numFmtId="4">
    <nc r="N461">
      <v>696543.27</v>
    </nc>
    <odxf>
      <numFmt numFmtId="0" formatCode="General"/>
    </odxf>
    <ndxf>
      <numFmt numFmtId="4" formatCode="#,##0.00"/>
    </ndxf>
  </rcc>
  <rcc rId="6122" sId="1" odxf="1" dxf="1" numFmtId="4">
    <nc r="O46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123" sId="1" odxf="1" dxf="1" numFmtId="4">
    <nc r="P461">
      <v>138585.73000000001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1" start="0" length="0">
    <dxf>
      <numFmt numFmtId="0" formatCode="General"/>
      <alignment horizontal="general" readingOrder="0"/>
    </dxf>
  </rfmt>
  <rfmt sheetId="1" sqref="R461" start="0" length="0">
    <dxf>
      <alignment horizontal="general" readingOrder="0"/>
    </dxf>
  </rfmt>
  <rfmt sheetId="1" sqref="S461" start="0" length="0">
    <dxf>
      <alignment horizontal="general" readingOrder="0"/>
    </dxf>
  </rfmt>
  <rfmt sheetId="1" sqref="T461" start="0" length="0">
    <dxf>
      <alignment horizontal="general" readingOrder="0"/>
    </dxf>
  </rfmt>
  <rfmt sheetId="1" sqref="U461" start="0" length="0">
    <dxf>
      <alignment horizontal="general" readingOrder="0"/>
    </dxf>
  </rfmt>
  <rfmt sheetId="1" sqref="V461" start="0" length="0">
    <dxf>
      <numFmt numFmtId="4" formatCode="#,##0.00"/>
    </dxf>
  </rfmt>
  <rcc rId="6124" sId="1">
    <nc r="B462">
      <v>5026</v>
    </nc>
  </rcc>
  <rcc rId="6125" sId="1" odxf="1" dxf="1">
    <nc r="C462" t="inlineStr">
      <is>
        <t>Кочеткова Е.А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126" sId="1" odxf="1" dxf="1">
    <nc r="D462" t="inlineStr">
      <is>
        <t>ОБЩЕСТВО С ОГРАНИЧЕННОЙ ОТВЕТСТВЕННОСТЬЮ ТОВАРНО-СЫРЬЕВАЯ ФИРМА "СПЕЦПРОКАТ"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127" sId="1">
    <nc r="E462">
      <v>5026251158</v>
    </nc>
  </rcc>
  <rcc rId="6128" sId="1">
    <nc r="F462">
      <v>5025016178</v>
    </nc>
  </rcc>
  <rcc rId="6129" sId="1" odxf="1" dxf="1" numFmtId="19">
    <nc r="G462">
      <v>45405</v>
    </nc>
    <odxf>
      <numFmt numFmtId="0" formatCode="General"/>
    </odxf>
    <ndxf>
      <numFmt numFmtId="19" formatCode="dd/mm/yyyy"/>
    </ndxf>
  </rcc>
  <rcc rId="6130" sId="1" numFmtId="23">
    <nc r="H462">
      <v>0.61319444444444449</v>
    </nc>
  </rcc>
  <rcc rId="6131" sId="1" odxf="1" dxf="1" numFmtId="19">
    <nc r="I462">
      <v>45407</v>
    </nc>
    <odxf>
      <numFmt numFmtId="0" formatCode="General"/>
    </odxf>
    <ndxf>
      <numFmt numFmtId="19" formatCode="dd/mm/yyyy"/>
    </ndxf>
  </rcc>
  <rcc rId="6132" sId="1" numFmtId="4">
    <nc r="J462">
      <v>432</v>
    </nc>
  </rcc>
  <rcc rId="6133" sId="1">
    <nc r="K462" t="inlineStr">
      <is>
        <t>Разрешение</t>
      </is>
    </nc>
  </rcc>
  <rcc rId="6134" sId="1">
    <nc r="M462" t="inlineStr">
      <is>
        <t>ЕПГУ</t>
      </is>
    </nc>
  </rcc>
  <rcc rId="6135" sId="1" odxf="1" dxf="1" numFmtId="4">
    <nc r="N462">
      <v>1604177.15</v>
    </nc>
    <odxf>
      <numFmt numFmtId="0" formatCode="General"/>
    </odxf>
    <ndxf>
      <numFmt numFmtId="4" formatCode="#,##0.00"/>
    </ndxf>
  </rcc>
  <rcc rId="6136" sId="1" odxf="1" dxf="1" numFmtId="4">
    <nc r="O46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137" sId="1" odxf="1" dxf="1" numFmtId="4">
    <nc r="P462">
      <v>320286.28000000003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2" start="0" length="0">
    <dxf>
      <numFmt numFmtId="0" formatCode="General"/>
      <alignment horizontal="general" readingOrder="0"/>
    </dxf>
  </rfmt>
  <rfmt sheetId="1" sqref="R462" start="0" length="0">
    <dxf>
      <alignment horizontal="general" readingOrder="0"/>
    </dxf>
  </rfmt>
  <rfmt sheetId="1" sqref="S462" start="0" length="0">
    <dxf>
      <alignment horizontal="general" readingOrder="0"/>
    </dxf>
  </rfmt>
  <rfmt sheetId="1" sqref="T462" start="0" length="0">
    <dxf>
      <alignment horizontal="general" readingOrder="0"/>
    </dxf>
  </rfmt>
  <rfmt sheetId="1" sqref="U462" start="0" length="0">
    <dxf>
      <alignment horizontal="general" readingOrder="0"/>
    </dxf>
  </rfmt>
  <rfmt sheetId="1" sqref="V462" start="0" length="0">
    <dxf>
      <numFmt numFmtId="4" formatCode="#,##0.00"/>
    </dxf>
  </rfmt>
  <rcc rId="6138" sId="1">
    <nc r="B463">
      <v>5011</v>
    </nc>
  </rcc>
  <rcc rId="6139" sId="1" odxf="1" dxf="1">
    <nc r="C463" t="inlineStr">
      <is>
        <t>Пасько Н.В.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140" sId="1" odxf="1" dxf="1">
    <nc r="D463" t="inlineStr">
      <is>
        <t>ОБЩЕСТВО С ОГРАНИЧЕННОЙ ОТВЕТСТВЕННОСТЬЮ "РОСТАГРОКОМПЛЕКС"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141" sId="1">
    <nc r="E463">
      <v>5033000312</v>
    </nc>
  </rcc>
  <rcc rId="6142" sId="1">
    <nc r="F463">
      <v>5038030290</v>
    </nc>
  </rcc>
  <rcc rId="6143" sId="1" odxf="1" dxf="1" numFmtId="19">
    <nc r="G463">
      <v>45405</v>
    </nc>
    <odxf>
      <numFmt numFmtId="0" formatCode="General"/>
    </odxf>
    <ndxf>
      <numFmt numFmtId="19" formatCode="dd/mm/yyyy"/>
    </ndxf>
  </rcc>
  <rcc rId="6144" sId="1" numFmtId="23">
    <nc r="H463">
      <v>0.71736111111111101</v>
    </nc>
  </rcc>
  <rcc rId="6145" sId="1" odxf="1" dxf="1" numFmtId="19">
    <nc r="I463">
      <v>45407</v>
    </nc>
    <odxf>
      <numFmt numFmtId="0" formatCode="General"/>
    </odxf>
    <ndxf>
      <numFmt numFmtId="19" formatCode="dd/mm/yyyy"/>
    </ndxf>
  </rcc>
  <rcc rId="6146" sId="1" numFmtId="4">
    <nc r="J463">
      <v>435</v>
    </nc>
  </rcc>
  <rcc rId="6147" sId="1">
    <nc r="K463" t="inlineStr">
      <is>
        <t>Разрешение</t>
      </is>
    </nc>
  </rcc>
  <rcc rId="6148" sId="1" odxf="1" dxf="1" numFmtId="4">
    <nc r="N463">
      <v>5263436.28</v>
    </nc>
    <odxf>
      <numFmt numFmtId="0" formatCode="General"/>
    </odxf>
    <ndxf>
      <numFmt numFmtId="4" formatCode="#,##0.00"/>
    </ndxf>
  </rcc>
  <rcc rId="6149" sId="1" odxf="1" dxf="1" numFmtId="4">
    <nc r="O46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150" sId="1" odxf="1" dxf="1" numFmtId="4">
    <nc r="P463">
      <v>1052687.26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3" start="0" length="0">
    <dxf>
      <numFmt numFmtId="0" formatCode="General"/>
      <alignment horizontal="general" readingOrder="0"/>
    </dxf>
  </rfmt>
  <rfmt sheetId="1" sqref="R463" start="0" length="0">
    <dxf>
      <alignment horizontal="general" readingOrder="0"/>
    </dxf>
  </rfmt>
  <rfmt sheetId="1" sqref="S463" start="0" length="0">
    <dxf>
      <alignment horizontal="general" readingOrder="0"/>
    </dxf>
  </rfmt>
  <rfmt sheetId="1" sqref="T463" start="0" length="0">
    <dxf>
      <alignment horizontal="general" readingOrder="0"/>
    </dxf>
  </rfmt>
  <rfmt sheetId="1" sqref="U463" start="0" length="0">
    <dxf>
      <alignment horizontal="general" readingOrder="0"/>
    </dxf>
  </rfmt>
  <rfmt sheetId="1" sqref="V463" start="0" length="0">
    <dxf>
      <numFmt numFmtId="4" formatCode="#,##0.00"/>
    </dxf>
  </rfmt>
  <rcc rId="6151" sId="1">
    <nc r="B464">
      <v>5039</v>
    </nc>
  </rcc>
  <rcc rId="6152" sId="1" odxf="1" dxf="1">
    <nc r="C464" t="inlineStr">
      <is>
        <t>Савченко Н.С.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153" sId="1" odxf="1" dxf="1">
    <nc r="D464" t="inlineStr">
      <is>
        <t>ОБЩЕСТВО С ОГРАНИЧЕННОЙ ОТВЕТСТВЕННОСТЬЮ "СТРОИТЕЛЬНЫЕ ИННОВАЦИИ"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6154" sId="1">
    <nc r="E464">
      <v>5039100915</v>
    </nc>
  </rcc>
  <rcc rId="6155" sId="1">
    <nc r="F464">
      <v>5019015313</v>
    </nc>
  </rcc>
  <rcc rId="6156" sId="1" odxf="1" dxf="1" numFmtId="19">
    <nc r="G464">
      <v>45406</v>
    </nc>
    <odxf>
      <numFmt numFmtId="0" formatCode="General"/>
    </odxf>
    <ndxf>
      <numFmt numFmtId="19" formatCode="dd/mm/yyyy"/>
    </ndxf>
  </rcc>
  <rcc rId="6157" sId="1" numFmtId="23">
    <nc r="H464">
      <v>0.3520833333333333</v>
    </nc>
  </rcc>
  <rcc rId="6158" sId="1" odxf="1" dxf="1" numFmtId="19">
    <nc r="I464">
      <v>45408</v>
    </nc>
    <odxf>
      <numFmt numFmtId="0" formatCode="General"/>
    </odxf>
    <ndxf>
      <numFmt numFmtId="19" formatCode="dd/mm/yyyy"/>
    </ndxf>
  </rcc>
  <rcc rId="6159" sId="1" numFmtId="4">
    <nc r="J464">
      <v>461</v>
    </nc>
  </rcc>
  <rcc rId="6160" sId="1">
    <nc r="K464" t="inlineStr">
      <is>
        <t>Разрешение</t>
      </is>
    </nc>
  </rcc>
  <rcc rId="6161" sId="1">
    <nc r="M464" t="inlineStr">
      <is>
        <t>ЕПГУ</t>
      </is>
    </nc>
  </rcc>
  <rcc rId="6162" sId="1" odxf="1" dxf="1" numFmtId="4">
    <nc r="N464">
      <v>1251362.77</v>
    </nc>
    <odxf>
      <numFmt numFmtId="0" formatCode="General"/>
    </odxf>
    <ndxf>
      <numFmt numFmtId="4" formatCode="#,##0.00"/>
    </ndxf>
  </rcc>
  <rcc rId="6163" sId="1" odxf="1" dxf="1" numFmtId="4">
    <nc r="O46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164" sId="1" odxf="1" dxf="1" numFmtId="4">
    <nc r="P464">
      <v>250272.46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4" start="0" length="0">
    <dxf>
      <numFmt numFmtId="0" formatCode="General"/>
      <alignment horizontal="general" readingOrder="0"/>
    </dxf>
  </rfmt>
  <rfmt sheetId="1" sqref="R464" start="0" length="0">
    <dxf>
      <alignment horizontal="general" readingOrder="0"/>
    </dxf>
  </rfmt>
  <rfmt sheetId="1" sqref="S464" start="0" length="0">
    <dxf>
      <alignment horizontal="general" readingOrder="0"/>
    </dxf>
  </rfmt>
  <rfmt sheetId="1" sqref="T464" start="0" length="0">
    <dxf>
      <alignment horizontal="general" readingOrder="0"/>
    </dxf>
  </rfmt>
  <rfmt sheetId="1" sqref="U464" start="0" length="0">
    <dxf>
      <alignment horizontal="general" readingOrder="0"/>
    </dxf>
  </rfmt>
  <rfmt sheetId="1" sqref="V464" start="0" length="0">
    <dxf>
      <numFmt numFmtId="4" formatCode="#,##0.00"/>
    </dxf>
  </rfmt>
  <rcc rId="6165" sId="1">
    <nc r="B465">
      <v>5042</v>
    </nc>
  </rcc>
  <rcc rId="6166" sId="1" odxf="1" dxf="1">
    <nc r="C465" t="inlineStr">
      <is>
        <t>Богдан А.В.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167" sId="1" odxf="1" dxf="1">
    <nc r="D465" t="inlineStr">
      <is>
        <t>ОБЩЕСТВО С ОГРАНИЧЕННОЙ ОТВЕТСТВЕННОСТЬЮ "ФАСАДНЫЕ РЕШЕНИЯ"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168" sId="1" odxf="1" dxf="1">
    <nc r="E465">
      <v>7703055837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169" sId="1" odxf="1" dxf="1">
    <nc r="F465">
      <v>7726380108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170" sId="1" odxf="1" dxf="1" numFmtId="19">
    <nc r="G465">
      <v>45406</v>
    </nc>
    <odxf>
      <numFmt numFmtId="0" formatCode="General"/>
    </odxf>
    <ndxf>
      <numFmt numFmtId="19" formatCode="dd/mm/yyyy"/>
    </ndxf>
  </rcc>
  <rcc rId="6171" sId="1" numFmtId="23">
    <nc r="H465">
      <v>0.67569444444444438</v>
    </nc>
  </rcc>
  <rcc rId="6172" sId="1" odxf="1" dxf="1" numFmtId="19">
    <nc r="I465">
      <v>45407</v>
    </nc>
    <odxf>
      <numFmt numFmtId="0" formatCode="General"/>
    </odxf>
    <ndxf>
      <numFmt numFmtId="19" formatCode="dd/mm/yyyy"/>
    </ndxf>
  </rcc>
  <rcc rId="6173" sId="1" numFmtId="4">
    <nc r="J465">
      <v>449</v>
    </nc>
  </rcc>
  <rcc rId="6174" sId="1">
    <nc r="K465" t="inlineStr">
      <is>
        <t>Разрешение</t>
      </is>
    </nc>
  </rcc>
  <rcc rId="6175" sId="1" odxf="1" dxf="1" numFmtId="4">
    <nc r="N465">
      <v>8813420.9000000004</v>
    </nc>
    <odxf>
      <numFmt numFmtId="0" formatCode="General"/>
    </odxf>
    <ndxf>
      <numFmt numFmtId="4" formatCode="#,##0.00"/>
    </ndxf>
  </rcc>
  <rcc rId="6176" sId="1" odxf="1" dxf="1" numFmtId="4">
    <nc r="O46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177" sId="1" odxf="1" dxf="1" numFmtId="4">
    <nc r="P465">
      <v>1725798.3999999999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5" start="0" length="0">
    <dxf>
      <numFmt numFmtId="0" formatCode="General"/>
      <alignment horizontal="general" readingOrder="0"/>
    </dxf>
  </rfmt>
  <rfmt sheetId="1" sqref="R465" start="0" length="0">
    <dxf>
      <alignment horizontal="general" readingOrder="0"/>
    </dxf>
  </rfmt>
  <rfmt sheetId="1" sqref="S465" start="0" length="0">
    <dxf>
      <alignment horizontal="general" readingOrder="0"/>
    </dxf>
  </rfmt>
  <rfmt sheetId="1" sqref="T465" start="0" length="0">
    <dxf>
      <alignment horizontal="general" readingOrder="0"/>
    </dxf>
  </rfmt>
  <rfmt sheetId="1" sqref="U465" start="0" length="0">
    <dxf>
      <alignment horizontal="general" readingOrder="0"/>
    </dxf>
  </rfmt>
  <rfmt sheetId="1" sqref="V465" start="0" length="0">
    <dxf>
      <numFmt numFmtId="4" formatCode="#,##0.00"/>
    </dxf>
  </rfmt>
  <rcc rId="6178" sId="1">
    <nc r="B466">
      <v>5037</v>
    </nc>
  </rcc>
  <rcc rId="6179" sId="1" odxf="1" dxf="1">
    <nc r="C466" t="inlineStr">
      <is>
        <t>Власова  О.В.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180" sId="1" odxf="1" dxf="1">
    <nc r="D466" t="inlineStr">
      <is>
        <t>АКЦИОНЕРНОЕ ОБЩЕСТВО "КЛИНСКОЕ ПРЕДПРИЯТИЕ ПРОМЫШЛЕННОГО ЖЕЛЕЗНОДОРОЖНОГО ТРАНСПОРТА"</t>
      </is>
    </nc>
    <odxf>
      <font>
        <name val="Times New Roman"/>
        <scheme val="none"/>
      </font>
      <numFmt numFmtId="0" formatCode="General"/>
      <alignment horizontal="left" vertical="center" wrapText="0" readingOrder="0"/>
    </odxf>
    <ndxf>
      <font>
        <sz val="10"/>
        <color rgb="FF000000"/>
        <name val="Times New Roman"/>
        <scheme val="none"/>
      </font>
      <numFmt numFmtId="2" formatCode="0.00"/>
      <alignment horizontal="general" vertical="top" wrapText="1" readingOrder="0"/>
    </ndxf>
  </rcc>
  <rcc rId="6181" sId="1" odxf="1" dxf="1">
    <nc r="E466">
      <v>5037000124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182" sId="1" odxf="1" dxf="1">
    <nc r="F466">
      <v>5020017548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183" sId="1" odxf="1" dxf="1" numFmtId="19">
    <nc r="G466">
      <v>45406</v>
    </nc>
    <odxf>
      <numFmt numFmtId="0" formatCode="General"/>
    </odxf>
    <ndxf>
      <numFmt numFmtId="19" formatCode="dd/mm/yyyy"/>
    </ndxf>
  </rcc>
  <rcc rId="6184" sId="1" numFmtId="23">
    <nc r="H466">
      <v>0.58750000000000002</v>
    </nc>
  </rcc>
  <rcc rId="6185" sId="1" odxf="1" dxf="1" numFmtId="19">
    <nc r="I466">
      <v>45409</v>
    </nc>
    <odxf>
      <numFmt numFmtId="0" formatCode="General"/>
    </odxf>
    <ndxf>
      <numFmt numFmtId="19" formatCode="dd/mm/yyyy"/>
    </ndxf>
  </rcc>
  <rcc rId="6186" sId="1" numFmtId="4">
    <nc r="J466">
      <v>473</v>
    </nc>
  </rcc>
  <rcc rId="6187" sId="1">
    <nc r="K466" t="inlineStr">
      <is>
        <t>Разрешение</t>
      </is>
    </nc>
  </rcc>
  <rcc rId="6188" sId="1">
    <nc r="M466" t="inlineStr">
      <is>
        <t>ЕПГУ</t>
      </is>
    </nc>
  </rcc>
  <rcc rId="6189" sId="1" odxf="1" dxf="1" numFmtId="4">
    <nc r="N466">
      <v>170514.67</v>
    </nc>
    <odxf>
      <numFmt numFmtId="0" formatCode="General"/>
    </odxf>
    <ndxf>
      <numFmt numFmtId="4" formatCode="#,##0.00"/>
    </ndxf>
  </rcc>
  <rcc rId="6190" sId="1" odxf="1" dxf="1" numFmtId="4">
    <nc r="O46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191" sId="1" odxf="1" dxf="1" numFmtId="4">
    <nc r="P466">
      <v>34102.93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6" start="0" length="0">
    <dxf>
      <numFmt numFmtId="0" formatCode="General"/>
      <alignment horizontal="general" readingOrder="0"/>
    </dxf>
  </rfmt>
  <rfmt sheetId="1" sqref="R466" start="0" length="0">
    <dxf>
      <alignment horizontal="general" readingOrder="0"/>
    </dxf>
  </rfmt>
  <rfmt sheetId="1" sqref="S466" start="0" length="0">
    <dxf>
      <alignment horizontal="general" readingOrder="0"/>
    </dxf>
  </rfmt>
  <rfmt sheetId="1" sqref="T466" start="0" length="0">
    <dxf>
      <alignment horizontal="general" readingOrder="0"/>
    </dxf>
  </rfmt>
  <rfmt sheetId="1" sqref="U466" start="0" length="0">
    <dxf>
      <alignment horizontal="general" readingOrder="0"/>
    </dxf>
  </rfmt>
  <rfmt sheetId="1" sqref="V466" start="0" length="0">
    <dxf>
      <numFmt numFmtId="4" formatCode="#,##0.00"/>
    </dxf>
  </rfmt>
  <rcc rId="6192" sId="1">
    <nc r="B467">
      <v>5032</v>
    </nc>
  </rcc>
  <rcc rId="6193" sId="1" odxf="1" dxf="1">
    <nc r="C467" t="inlineStr">
      <is>
        <t>Марченко Н.А.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194" sId="1" odxf="1" dxf="1">
    <nc r="D467" t="inlineStr">
      <is>
        <t>ОБЩЕСТВО С ОГРАНИЧЕННОЙ ОТВЕТСТВЕННОСТЬЮ "ЗАПАДНАЯ РЕГИОНАЛЬНАЯ ДЕВЕЛОПЕРСКАЯ КОМПАНИЯ"</t>
      </is>
    </nc>
    <odxf>
      <font>
        <name val="Times New Roman"/>
        <scheme val="none"/>
      </font>
      <numFmt numFmtId="0" formatCode="General"/>
      <alignment horizontal="left" vertical="center" wrapText="0" readingOrder="0"/>
    </odxf>
    <ndxf>
      <font>
        <sz val="9"/>
        <color rgb="FF000000"/>
        <name val="Times New Roman"/>
        <scheme val="none"/>
      </font>
      <numFmt numFmtId="2" formatCode="0.00"/>
      <alignment horizontal="general" vertical="top" wrapText="1" readingOrder="0"/>
    </ndxf>
  </rcc>
  <rcc rId="6195" sId="1" odxf="1" dxf="1">
    <nc r="E467">
      <v>5032059152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196" sId="1" odxf="1" dxf="1">
    <nc r="F467">
      <v>5032274282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197" sId="1" odxf="1" dxf="1" numFmtId="19">
    <nc r="G467">
      <v>45407</v>
    </nc>
    <odxf>
      <numFmt numFmtId="0" formatCode="General"/>
    </odxf>
    <ndxf>
      <numFmt numFmtId="19" formatCode="dd/mm/yyyy"/>
    </ndxf>
  </rcc>
  <rcc rId="6198" sId="1" numFmtId="23">
    <nc r="H467">
      <v>0.65208333333333335</v>
    </nc>
  </rcc>
  <rcc rId="6199" sId="1" odxf="1" dxf="1" numFmtId="19">
    <nc r="I467">
      <v>45415</v>
    </nc>
    <odxf>
      <numFmt numFmtId="0" formatCode="General"/>
    </odxf>
    <ndxf>
      <numFmt numFmtId="19" formatCode="dd/mm/yyyy"/>
    </ndxf>
  </rcc>
  <rcc rId="6200" sId="1" numFmtId="4">
    <nc r="J467">
      <v>494</v>
    </nc>
  </rcc>
  <rcc rId="6201" sId="1">
    <nc r="K467" t="inlineStr">
      <is>
        <t>Разрешение</t>
      </is>
    </nc>
  </rcc>
  <rcc rId="6202" sId="1" odxf="1" dxf="1" numFmtId="4">
    <nc r="N467">
      <v>143344.04999999999</v>
    </nc>
    <odxf>
      <numFmt numFmtId="0" formatCode="General"/>
    </odxf>
    <ndxf>
      <numFmt numFmtId="4" formatCode="#,##0.00"/>
    </ndxf>
  </rcc>
  <rcc rId="6203" sId="1" odxf="1" dxf="1" numFmtId="4">
    <nc r="O46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204" sId="1" odxf="1" dxf="1" numFmtId="4">
    <nc r="P467">
      <v>28668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7" start="0" length="0">
    <dxf>
      <numFmt numFmtId="0" formatCode="General"/>
      <alignment horizontal="general" readingOrder="0"/>
    </dxf>
  </rfmt>
  <rfmt sheetId="1" sqref="R467" start="0" length="0">
    <dxf>
      <alignment horizontal="general" readingOrder="0"/>
    </dxf>
  </rfmt>
  <rfmt sheetId="1" sqref="S467" start="0" length="0">
    <dxf>
      <alignment horizontal="general" readingOrder="0"/>
    </dxf>
  </rfmt>
  <rfmt sheetId="1" sqref="T467" start="0" length="0">
    <dxf>
      <alignment horizontal="general" readingOrder="0"/>
    </dxf>
  </rfmt>
  <rfmt sheetId="1" sqref="U467" start="0" length="0">
    <dxf>
      <alignment horizontal="general" readingOrder="0"/>
    </dxf>
  </rfmt>
  <rfmt sheetId="1" sqref="V467" start="0" length="0">
    <dxf>
      <numFmt numFmtId="4" formatCode="#,##0.00"/>
    </dxf>
  </rfmt>
  <rcc rId="6205" sId="1">
    <nc r="B468">
      <v>5032</v>
    </nc>
  </rcc>
  <rcc rId="6206" sId="1" odxf="1" dxf="1">
    <nc r="C468" t="inlineStr">
      <is>
        <t>Марченко Н.А.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207" sId="1" odxf="1" dxf="1">
    <nc r="D468" t="inlineStr">
      <is>
        <t>ОБЩЕСТВО С ОГРАНИЧЕННОЙ ОТВЕТСТВЕННОСТЬЮ "СПЕЦИАЛИЗИРОВАННЫЙ АГЕНТ ФСК ЗАПАД"</t>
      </is>
    </nc>
    <odxf>
      <font>
        <name val="Times New Roman"/>
        <scheme val="none"/>
      </font>
      <numFmt numFmtId="0" formatCode="General"/>
      <alignment horizontal="left" vertical="center" wrapText="0" readingOrder="0"/>
    </odxf>
    <ndxf>
      <font>
        <sz val="9"/>
        <color rgb="FF000000"/>
        <name val="Times New Roman"/>
        <scheme val="none"/>
      </font>
      <numFmt numFmtId="2" formatCode="0.00"/>
      <alignment horizontal="general" vertical="top" wrapText="1" readingOrder="0"/>
    </ndxf>
  </rcc>
  <rcc rId="6208" sId="1" odxf="1" dxf="1">
    <nc r="E468">
      <v>5032065150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209" sId="1" odxf="1" dxf="1">
    <nc r="F468">
      <v>5032297120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210" sId="1" odxf="1" dxf="1" numFmtId="19">
    <nc r="G468">
      <v>45407</v>
    </nc>
    <odxf>
      <numFmt numFmtId="0" formatCode="General"/>
    </odxf>
    <ndxf>
      <numFmt numFmtId="19" formatCode="dd/mm/yyyy"/>
    </ndxf>
  </rcc>
  <rcc rId="6211" sId="1" numFmtId="23">
    <nc r="H468">
      <v>0.64513888888888882</v>
    </nc>
  </rcc>
  <rcc rId="6212" sId="1" odxf="1" dxf="1" numFmtId="19">
    <nc r="I468">
      <v>45415</v>
    </nc>
    <odxf>
      <numFmt numFmtId="0" formatCode="General"/>
    </odxf>
    <ndxf>
      <numFmt numFmtId="19" formatCode="dd/mm/yyyy"/>
    </ndxf>
  </rcc>
  <rcc rId="6213" sId="1" numFmtId="4">
    <nc r="J468">
      <v>493</v>
    </nc>
  </rcc>
  <rcc rId="6214" sId="1">
    <nc r="K468" t="inlineStr">
      <is>
        <t>Разрешение</t>
      </is>
    </nc>
  </rcc>
  <rcc rId="6215" sId="1" odxf="1" dxf="1" numFmtId="4">
    <nc r="N468">
      <v>269399.99</v>
    </nc>
    <odxf>
      <numFmt numFmtId="0" formatCode="General"/>
    </odxf>
    <ndxf>
      <numFmt numFmtId="4" formatCode="#,##0.00"/>
    </ndxf>
  </rcc>
  <rcc rId="6216" sId="1" odxf="1" dxf="1" numFmtId="4">
    <nc r="O46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217" sId="1" odxf="1" dxf="1" numFmtId="4">
    <nc r="P468">
      <v>52900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8" start="0" length="0">
    <dxf>
      <numFmt numFmtId="0" formatCode="General"/>
      <alignment horizontal="general" readingOrder="0"/>
    </dxf>
  </rfmt>
  <rfmt sheetId="1" sqref="R468" start="0" length="0">
    <dxf>
      <alignment horizontal="general" readingOrder="0"/>
    </dxf>
  </rfmt>
  <rfmt sheetId="1" sqref="S468" start="0" length="0">
    <dxf>
      <alignment horizontal="general" readingOrder="0"/>
    </dxf>
  </rfmt>
  <rfmt sheetId="1" sqref="T468" start="0" length="0">
    <dxf>
      <alignment horizontal="general" readingOrder="0"/>
    </dxf>
  </rfmt>
  <rfmt sheetId="1" sqref="U468" start="0" length="0">
    <dxf>
      <alignment horizontal="general" readingOrder="0"/>
    </dxf>
  </rfmt>
  <rfmt sheetId="1" sqref="V468" start="0" length="0">
    <dxf>
      <numFmt numFmtId="4" formatCode="#,##0.00"/>
    </dxf>
  </rfmt>
  <rcc rId="6218" sId="1">
    <nc r="B469">
      <v>5023</v>
    </nc>
  </rcc>
  <rcc rId="6219" sId="1" odxf="1" dxf="1">
    <nc r="C469" t="inlineStr">
      <is>
        <t>Марченко Н.А.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220" sId="1" odxf="1" dxf="1">
    <nc r="D469" t="inlineStr">
      <is>
        <t>ОБЩЕСТВО С ОГРАНИЧЕННОЙ ОТВЕТСТВЕННОСТЬЮ "ЛИДЕР ДЕВЕЛОПМЕНТ"</t>
      </is>
    </nc>
    <odxf>
      <font>
        <name val="Times New Roman"/>
        <scheme val="none"/>
      </font>
      <numFmt numFmtId="0" formatCode="General"/>
      <alignment horizontal="left" vertical="center" wrapText="0" readingOrder="0"/>
    </odxf>
    <ndxf>
      <font>
        <sz val="9"/>
        <color rgb="FF000000"/>
        <name val="Times New Roman"/>
        <scheme val="none"/>
      </font>
      <numFmt numFmtId="2" formatCode="0.00"/>
      <alignment horizontal="general" vertical="top" wrapText="1" readingOrder="0"/>
    </ndxf>
  </rcc>
  <rcc rId="6221" sId="1" odxf="1" dxf="1">
    <nc r="E469">
      <v>7711036465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222" sId="1" odxf="1" dxf="1">
    <nc r="F469">
      <v>7704633725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223" sId="1" odxf="1" dxf="1" numFmtId="19">
    <nc r="G469">
      <v>45407</v>
    </nc>
    <odxf>
      <numFmt numFmtId="0" formatCode="General"/>
    </odxf>
    <ndxf>
      <numFmt numFmtId="19" formatCode="dd/mm/yyyy"/>
    </ndxf>
  </rcc>
  <rcc rId="6224" sId="1" numFmtId="23">
    <nc r="H469">
      <v>0.65208333333333335</v>
    </nc>
  </rcc>
  <rcc rId="6225" sId="1" odxf="1" dxf="1" numFmtId="19">
    <nc r="I469">
      <v>45415</v>
    </nc>
    <odxf>
      <numFmt numFmtId="0" formatCode="General"/>
    </odxf>
    <ndxf>
      <numFmt numFmtId="19" formatCode="dd/mm/yyyy"/>
    </ndxf>
  </rcc>
  <rcc rId="6226" sId="1" numFmtId="4">
    <nc r="J469">
      <v>495</v>
    </nc>
  </rcc>
  <rcc rId="6227" sId="1">
    <nc r="K469" t="inlineStr">
      <is>
        <t>Разрешение</t>
      </is>
    </nc>
  </rcc>
  <rcc rId="6228" sId="1" odxf="1" dxf="1" numFmtId="4">
    <nc r="N469">
      <v>1424569.03</v>
    </nc>
    <odxf>
      <numFmt numFmtId="0" formatCode="General"/>
    </odxf>
    <ndxf>
      <numFmt numFmtId="4" formatCode="#,##0.00"/>
    </ndxf>
  </rcc>
  <rcc rId="6229" sId="1" odxf="1" dxf="1" numFmtId="4">
    <nc r="O46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230" sId="1" odxf="1" dxf="1" numFmtId="4">
    <nc r="P469">
      <v>284913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69" start="0" length="0">
    <dxf>
      <numFmt numFmtId="0" formatCode="General"/>
      <alignment horizontal="general" readingOrder="0"/>
    </dxf>
  </rfmt>
  <rfmt sheetId="1" sqref="R469" start="0" length="0">
    <dxf>
      <alignment horizontal="general" readingOrder="0"/>
    </dxf>
  </rfmt>
  <rfmt sheetId="1" sqref="S469" start="0" length="0">
    <dxf>
      <alignment horizontal="general" readingOrder="0"/>
    </dxf>
  </rfmt>
  <rfmt sheetId="1" sqref="T469" start="0" length="0">
    <dxf>
      <alignment horizontal="general" readingOrder="0"/>
    </dxf>
  </rfmt>
  <rfmt sheetId="1" sqref="U469" start="0" length="0">
    <dxf>
      <alignment horizontal="general" readingOrder="0"/>
    </dxf>
  </rfmt>
  <rfmt sheetId="1" sqref="V469" start="0" length="0">
    <dxf>
      <numFmt numFmtId="4" formatCode="#,##0.00"/>
    </dxf>
  </rfmt>
  <rcc rId="6231" sId="1">
    <nc r="B470">
      <v>5043</v>
    </nc>
  </rcc>
  <rcc rId="6232" sId="1" odxf="1" dxf="1">
    <nc r="C470" t="inlineStr">
      <is>
        <t>Воробьева Л.В.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233" sId="1" odxf="1" dxf="1">
    <nc r="D470" t="inlineStr">
      <is>
        <t>ОБЩЕСТВО С ОГРАНИЧЕННОЙ ОТВЕТСТВЕННОСТЬЮ "ХИМКИНСКОЕ СМУ МОИС-1"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234" sId="1" odxf="1" dxf="1">
    <nc r="E470">
      <v>5043014838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235" sId="1" odxf="1" dxf="1">
    <nc r="F470">
      <v>5047160200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236" sId="1" odxf="1" dxf="1" numFmtId="19">
    <nc r="G470">
      <v>45407</v>
    </nc>
    <odxf>
      <numFmt numFmtId="0" formatCode="General"/>
    </odxf>
    <ndxf>
      <numFmt numFmtId="19" formatCode="dd/mm/yyyy"/>
    </ndxf>
  </rcc>
  <rcc rId="6237" sId="1" numFmtId="23">
    <nc r="H470">
      <v>0.64097222222222217</v>
    </nc>
  </rcc>
  <rcc rId="6238" sId="1" odxf="1" dxf="1" numFmtId="19">
    <nc r="I470">
      <v>45409</v>
    </nc>
    <odxf>
      <numFmt numFmtId="0" formatCode="General"/>
    </odxf>
    <ndxf>
      <numFmt numFmtId="19" formatCode="dd/mm/yyyy"/>
    </ndxf>
  </rcc>
  <rcc rId="6239" sId="1" numFmtId="4">
    <nc r="J470">
      <v>474</v>
    </nc>
  </rcc>
  <rcc rId="6240" sId="1">
    <nc r="K470" t="inlineStr">
      <is>
        <t>Разрешение</t>
      </is>
    </nc>
  </rcc>
  <rcc rId="6241" sId="1" odxf="1" dxf="1" numFmtId="4">
    <nc r="N470">
      <v>1575211.64</v>
    </nc>
    <odxf>
      <numFmt numFmtId="0" formatCode="General"/>
    </odxf>
    <ndxf>
      <numFmt numFmtId="4" formatCode="#,##0.00"/>
    </ndxf>
  </rcc>
  <rcc rId="6242" sId="1" odxf="1" dxf="1" numFmtId="4">
    <nc r="O47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243" sId="1" odxf="1" dxf="1" numFmtId="4">
    <nc r="P470">
      <v>315042.33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0" start="0" length="0">
    <dxf>
      <numFmt numFmtId="0" formatCode="General"/>
      <alignment horizontal="general" readingOrder="0"/>
    </dxf>
  </rfmt>
  <rfmt sheetId="1" sqref="R470" start="0" length="0">
    <dxf>
      <alignment horizontal="general" readingOrder="0"/>
    </dxf>
  </rfmt>
  <rfmt sheetId="1" sqref="S470" start="0" length="0">
    <dxf>
      <alignment horizontal="general" readingOrder="0"/>
    </dxf>
  </rfmt>
  <rfmt sheetId="1" sqref="T470" start="0" length="0">
    <dxf>
      <alignment horizontal="general" readingOrder="0"/>
    </dxf>
  </rfmt>
  <rfmt sheetId="1" sqref="U470" start="0" length="0">
    <dxf>
      <alignment horizontal="general" readingOrder="0"/>
    </dxf>
  </rfmt>
  <rfmt sheetId="1" sqref="V470" start="0" length="0">
    <dxf>
      <numFmt numFmtId="4" formatCode="#,##0.00"/>
    </dxf>
  </rfmt>
  <rcc rId="6244" sId="1">
    <nc r="B471">
      <v>5010</v>
    </nc>
  </rcc>
  <rcc rId="6245" sId="1" odxf="1" dxf="1">
    <nc r="C471" t="inlineStr">
      <is>
        <t>Лосева Л.В.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246" sId="1" odxf="1" dxf="1">
    <nc r="D471" t="inlineStr">
      <is>
    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6247" sId="1" odxf="1" dxf="1">
    <nc r="E471">
      <v>5010000286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248" sId="1" odxf="1" dxf="1">
    <nc r="F471">
      <v>5018051823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249" sId="1" odxf="1" dxf="1" numFmtId="19">
    <nc r="G471">
      <v>45407</v>
    </nc>
    <odxf>
      <numFmt numFmtId="0" formatCode="General"/>
    </odxf>
    <ndxf>
      <numFmt numFmtId="19" formatCode="dd/mm/yyyy"/>
    </ndxf>
  </rcc>
  <rcc rId="6250" sId="1" numFmtId="23">
    <nc r="H471">
      <v>0.75</v>
    </nc>
  </rcc>
  <rcc rId="6251" sId="1" odxf="1" dxf="1" numFmtId="19">
    <nc r="I471">
      <v>45409</v>
    </nc>
    <odxf>
      <numFmt numFmtId="0" formatCode="General"/>
    </odxf>
    <ndxf>
      <numFmt numFmtId="19" formatCode="dd/mm/yyyy"/>
    </ndxf>
  </rcc>
  <rcc rId="6252" sId="1" numFmtId="4">
    <nc r="J471">
      <v>466</v>
    </nc>
  </rcc>
  <rcc rId="6253" sId="1">
    <nc r="K471" t="inlineStr">
      <is>
        <t>Отказ</t>
      </is>
    </nc>
  </rcc>
  <rcc rId="6254" sId="1" odxf="1" dxf="1">
    <nc r="L471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6255" sId="1" odxf="1" dxf="1" numFmtId="4">
    <nc r="N471">
      <v>1148626.08</v>
    </nc>
    <odxf>
      <numFmt numFmtId="0" formatCode="General"/>
    </odxf>
    <ndxf>
      <numFmt numFmtId="4" formatCode="#,##0.00"/>
    </ndxf>
  </rcc>
  <rcc rId="6256" sId="1" odxf="1" dxf="1" numFmtId="4">
    <nc r="O47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257" sId="1" odxf="1" dxf="1" numFmtId="4">
    <nc r="P471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1" start="0" length="0">
    <dxf>
      <numFmt numFmtId="0" formatCode="General"/>
      <alignment horizontal="general" readingOrder="0"/>
    </dxf>
  </rfmt>
  <rfmt sheetId="1" sqref="R471" start="0" length="0">
    <dxf>
      <alignment horizontal="general" readingOrder="0"/>
    </dxf>
  </rfmt>
  <rfmt sheetId="1" sqref="S471" start="0" length="0">
    <dxf>
      <alignment horizontal="general" readingOrder="0"/>
    </dxf>
  </rfmt>
  <rfmt sheetId="1" sqref="T471" start="0" length="0">
    <dxf>
      <alignment horizontal="general" readingOrder="0"/>
    </dxf>
  </rfmt>
  <rfmt sheetId="1" sqref="U471" start="0" length="0">
    <dxf>
      <alignment horizontal="general" readingOrder="0"/>
    </dxf>
  </rfmt>
  <rfmt sheetId="1" sqref="V471" start="0" length="0">
    <dxf>
      <numFmt numFmtId="4" formatCode="#,##0.00"/>
    </dxf>
  </rfmt>
  <rcc rId="6258" sId="1">
    <nc r="B472">
      <v>5010</v>
    </nc>
  </rcc>
  <rcc rId="6259" sId="1" odxf="1" dxf="1">
    <nc r="C472" t="inlineStr">
      <is>
        <t>Лосева Л.В.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260" sId="1" odxf="1" dxf="1">
    <nc r="D472" t="inlineStr">
      <is>
        <t>АКЦИОНЕРНОЕ ОБЩЕСТВО "ВОЕННО-ИНЖЕНЕРНАЯ КОРПОРАЦИЯ"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261" sId="1">
    <nc r="E472">
      <v>5010007986</v>
    </nc>
  </rcc>
  <rcc rId="6262" sId="1">
    <nc r="F472">
      <v>5054086317</v>
    </nc>
  </rcc>
  <rcc rId="6263" sId="1" odxf="1" dxf="1" numFmtId="19">
    <nc r="G472">
      <v>45407</v>
    </nc>
    <odxf>
      <numFmt numFmtId="0" formatCode="General"/>
    </odxf>
    <ndxf>
      <numFmt numFmtId="19" formatCode="dd/mm/yyyy"/>
    </ndxf>
  </rcc>
  <rcc rId="6264" sId="1" numFmtId="23">
    <nc r="H472">
      <v>0.63888888888888895</v>
    </nc>
  </rcc>
  <rcc rId="6265" sId="1" odxf="1" dxf="1" numFmtId="19">
    <nc r="I472">
      <v>45409</v>
    </nc>
    <odxf>
      <numFmt numFmtId="0" formatCode="General"/>
    </odxf>
    <ndxf>
      <numFmt numFmtId="19" formatCode="dd/mm/yyyy"/>
    </ndxf>
  </rcc>
  <rcc rId="6266" sId="1" numFmtId="4">
    <nc r="J472">
      <v>463</v>
    </nc>
  </rcc>
  <rcc rId="6267" sId="1">
    <nc r="K472" t="inlineStr">
      <is>
        <t>Разрешение</t>
      </is>
    </nc>
  </rcc>
  <rcc rId="6268" sId="1" odxf="1" dxf="1" numFmtId="4">
    <nc r="N472">
      <v>2661638.2999999998</v>
    </nc>
    <odxf>
      <numFmt numFmtId="0" formatCode="General"/>
    </odxf>
    <ndxf>
      <numFmt numFmtId="4" formatCode="#,##0.00"/>
    </ndxf>
  </rcc>
  <rcc rId="6269" sId="1" odxf="1" dxf="1" numFmtId="4">
    <nc r="O47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270" sId="1" odxf="1" dxf="1" numFmtId="4">
    <nc r="P472">
      <v>777764.55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2" start="0" length="0">
    <dxf>
      <numFmt numFmtId="0" formatCode="General"/>
      <alignment horizontal="general" readingOrder="0"/>
    </dxf>
  </rfmt>
  <rfmt sheetId="1" sqref="R472" start="0" length="0">
    <dxf>
      <alignment horizontal="general" readingOrder="0"/>
    </dxf>
  </rfmt>
  <rfmt sheetId="1" sqref="S472" start="0" length="0">
    <dxf>
      <alignment horizontal="general" readingOrder="0"/>
    </dxf>
  </rfmt>
  <rfmt sheetId="1" sqref="T472" start="0" length="0">
    <dxf>
      <alignment horizontal="general" readingOrder="0"/>
    </dxf>
  </rfmt>
  <rfmt sheetId="1" sqref="U472" start="0" length="0">
    <dxf>
      <alignment horizontal="general" readingOrder="0"/>
    </dxf>
  </rfmt>
  <rfmt sheetId="1" sqref="V472" start="0" length="0">
    <dxf>
      <numFmt numFmtId="4" formatCode="#,##0.00"/>
    </dxf>
  </rfmt>
  <rcc rId="6271" sId="1">
    <nc r="B473">
      <v>5004</v>
    </nc>
  </rcc>
  <rcc rId="6272" sId="1" odxf="1" dxf="1">
    <nc r="C473" t="inlineStr">
      <is>
        <t>Первакова О.А.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273" sId="1" odxf="1" dxf="1">
    <nc r="D473" t="inlineStr">
      <is>
        <t>АКЦИОНЕРНОЕ ОБЩЕСТВО "ГЕДЕОН РИХТЕР-РУС"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274" sId="1">
    <nc r="E473">
      <v>5004003207</v>
    </nc>
  </rcc>
  <rcc rId="6275" sId="1">
    <nc r="F473">
      <v>5011016121</v>
    </nc>
  </rcc>
  <rcc rId="6276" sId="1" odxf="1" dxf="1" numFmtId="19">
    <nc r="G473">
      <v>45407</v>
    </nc>
    <odxf>
      <numFmt numFmtId="0" formatCode="General"/>
    </odxf>
    <ndxf>
      <numFmt numFmtId="19" formatCode="dd/mm/yyyy"/>
    </ndxf>
  </rcc>
  <rcc rId="6277" sId="1" numFmtId="23">
    <nc r="H473">
      <v>0.65347222222222223</v>
    </nc>
  </rcc>
  <rcc rId="6278" sId="1" odxf="1" dxf="1" numFmtId="19">
    <nc r="I473">
      <v>45409</v>
    </nc>
    <odxf>
      <numFmt numFmtId="0" formatCode="General"/>
    </odxf>
    <ndxf>
      <numFmt numFmtId="19" formatCode="dd/mm/yyyy"/>
    </ndxf>
  </rcc>
  <rcc rId="6279" sId="1" numFmtId="4">
    <nc r="J473">
      <v>479</v>
    </nc>
  </rcc>
  <rcc rId="6280" sId="1">
    <nc r="K473" t="inlineStr">
      <is>
        <t>Разрешение</t>
      </is>
    </nc>
  </rcc>
  <rcc rId="6281" sId="1" odxf="1" dxf="1" numFmtId="4">
    <nc r="N473">
      <v>1639361.1</v>
    </nc>
    <odxf>
      <numFmt numFmtId="0" formatCode="General"/>
    </odxf>
    <ndxf>
      <numFmt numFmtId="4" formatCode="#,##0.00"/>
    </ndxf>
  </rcc>
  <rcc rId="6282" sId="1" odxf="1" dxf="1" numFmtId="4">
    <nc r="O47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283" sId="1" odxf="1" dxf="1" numFmtId="4">
    <nc r="P473">
      <v>327600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3" start="0" length="0">
    <dxf>
      <numFmt numFmtId="0" formatCode="General"/>
      <alignment horizontal="general" readingOrder="0"/>
    </dxf>
  </rfmt>
  <rfmt sheetId="1" sqref="R473" start="0" length="0">
    <dxf>
      <alignment horizontal="general" readingOrder="0"/>
    </dxf>
  </rfmt>
  <rfmt sheetId="1" sqref="S473" start="0" length="0">
    <dxf>
      <alignment horizontal="general" readingOrder="0"/>
    </dxf>
  </rfmt>
  <rfmt sheetId="1" sqref="T473" start="0" length="0">
    <dxf>
      <alignment horizontal="general" readingOrder="0"/>
    </dxf>
  </rfmt>
  <rfmt sheetId="1" sqref="U473" start="0" length="0">
    <dxf>
      <alignment horizontal="general" readingOrder="0"/>
    </dxf>
  </rfmt>
  <rfmt sheetId="1" sqref="V473" start="0" length="0">
    <dxf>
      <numFmt numFmtId="4" formatCode="#,##0.00"/>
    </dxf>
  </rfmt>
  <rcc rId="6284" sId="1">
    <nc r="B474">
      <v>5030</v>
    </nc>
  </rcc>
  <rcc rId="6285" sId="1" odxf="1" dxf="1">
    <nc r="C474" t="inlineStr">
      <is>
        <t>Богдан А.В.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286" sId="1" odxf="1" dxf="1">
    <nc r="D474" t="inlineStr">
      <is>
        <t>ОБЩЕСТВО С ОГРАНИЧЕННОЙ ОТВЕТСТВЕННОСТЬЮ "ДСК"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287" sId="1">
    <nc r="E474">
      <v>5030011804</v>
    </nc>
  </rcc>
  <rcc rId="6288" sId="1">
    <nc r="F474">
      <v>5010031920</v>
    </nc>
  </rcc>
  <rcc rId="6289" sId="1" odxf="1" dxf="1" numFmtId="19">
    <nc r="G474">
      <v>45408</v>
    </nc>
    <odxf>
      <numFmt numFmtId="0" formatCode="General"/>
    </odxf>
    <ndxf>
      <numFmt numFmtId="19" formatCode="dd/mm/yyyy"/>
    </ndxf>
  </rcc>
  <rcc rId="6290" sId="1" numFmtId="23">
    <nc r="H474">
      <v>0.48680555555555555</v>
    </nc>
  </rcc>
  <rcc rId="6291" sId="1" odxf="1" dxf="1" numFmtId="19">
    <nc r="I474">
      <v>45409</v>
    </nc>
    <odxf>
      <numFmt numFmtId="0" formatCode="General"/>
    </odxf>
    <ndxf>
      <numFmt numFmtId="19" formatCode="dd/mm/yyyy"/>
    </ndxf>
  </rcc>
  <rcc rId="6292" sId="1" numFmtId="4">
    <nc r="J474">
      <v>484</v>
    </nc>
  </rcc>
  <rcc rId="6293" sId="1">
    <nc r="K474" t="inlineStr">
      <is>
        <t>Разрешение</t>
      </is>
    </nc>
  </rcc>
  <rcc rId="6294" sId="1">
    <nc r="M474" t="inlineStr">
      <is>
        <t>ЕПГУ</t>
      </is>
    </nc>
  </rcc>
  <rcc rId="6295" sId="1" odxf="1" dxf="1" numFmtId="4">
    <nc r="N474">
      <v>44265.66</v>
    </nc>
    <odxf>
      <numFmt numFmtId="0" formatCode="General"/>
    </odxf>
    <ndxf>
      <numFmt numFmtId="4" formatCode="#,##0.00"/>
    </ndxf>
  </rcc>
  <rcc rId="6296" sId="1" odxf="1" dxf="1" numFmtId="4">
    <nc r="O47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297" sId="1" odxf="1" dxf="1" numFmtId="4">
    <nc r="P474">
      <v>8853.01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4" start="0" length="0">
    <dxf>
      <numFmt numFmtId="0" formatCode="General"/>
      <alignment horizontal="general" readingOrder="0"/>
    </dxf>
  </rfmt>
  <rfmt sheetId="1" sqref="R474" start="0" length="0">
    <dxf>
      <alignment horizontal="general" readingOrder="0"/>
    </dxf>
  </rfmt>
  <rfmt sheetId="1" sqref="S474" start="0" length="0">
    <dxf>
      <alignment horizontal="general" readingOrder="0"/>
    </dxf>
  </rfmt>
  <rfmt sheetId="1" sqref="T474" start="0" length="0">
    <dxf>
      <alignment horizontal="general" readingOrder="0"/>
    </dxf>
  </rfmt>
  <rfmt sheetId="1" sqref="U474" start="0" length="0">
    <dxf>
      <alignment horizontal="general" readingOrder="0"/>
    </dxf>
  </rfmt>
  <rfmt sheetId="1" sqref="V474" start="0" length="0">
    <dxf>
      <numFmt numFmtId="4" formatCode="#,##0.00"/>
    </dxf>
  </rfmt>
  <rcc rId="6298" sId="1">
    <nc r="B475">
      <v>5010</v>
    </nc>
  </rcc>
  <rcc rId="6299" sId="1" odxf="1" dxf="1">
    <nc r="C475" t="inlineStr">
      <is>
        <t>Лосева Л.В.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300" sId="1" odxf="1" dxf="1">
    <nc r="D475" t="inlineStr">
      <is>
        <t>ОБЩЕСТВО С ОГРАНИЧЕННОЙ ОТВЕТСТВЕННОСТЬЮ "БАЙКАЛ-СЕРВИС ТРАНСПОРТНАЯ КОМПАНИЯ"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301" sId="1">
    <nc r="E475">
      <v>5009000803</v>
    </nc>
  </rcc>
  <rcc rId="6302" sId="1">
    <nc r="F475">
      <v>5001038736</v>
    </nc>
  </rcc>
  <rcc rId="6303" sId="1" odxf="1" dxf="1" numFmtId="19">
    <nc r="G475">
      <v>45408</v>
    </nc>
    <odxf>
      <numFmt numFmtId="0" formatCode="General"/>
    </odxf>
    <ndxf>
      <numFmt numFmtId="19" formatCode="dd/mm/yyyy"/>
    </ndxf>
  </rcc>
  <rcc rId="6304" sId="1" numFmtId="23">
    <nc r="H475">
      <v>0.53263888888888888</v>
    </nc>
  </rcc>
  <rcc rId="6305" sId="1" odxf="1" dxf="1" numFmtId="19">
    <nc r="I475">
      <v>45409</v>
    </nc>
    <odxf>
      <numFmt numFmtId="0" formatCode="General"/>
    </odxf>
    <ndxf>
      <numFmt numFmtId="19" formatCode="dd/mm/yyyy"/>
    </ndxf>
  </rcc>
  <rcc rId="6306" sId="1" numFmtId="4">
    <nc r="J475">
      <v>464</v>
    </nc>
  </rcc>
  <rcc rId="6307" sId="1">
    <nc r="K475" t="inlineStr">
      <is>
        <t>Разрешение</t>
      </is>
    </nc>
  </rcc>
  <rcc rId="6308" sId="1" odxf="1" dxf="1" numFmtId="4">
    <nc r="N475">
      <v>16495421.34</v>
    </nc>
    <odxf>
      <numFmt numFmtId="0" formatCode="General"/>
    </odxf>
    <ndxf>
      <numFmt numFmtId="4" formatCode="#,##0.00"/>
    </ndxf>
  </rcc>
  <rcc rId="6309" sId="1" odxf="1" dxf="1" numFmtId="4">
    <nc r="O475">
      <v>31563.42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310" sId="1" odxf="1" dxf="1" numFmtId="4">
    <nc r="P475">
      <v>3290000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5" start="0" length="0">
    <dxf>
      <numFmt numFmtId="0" formatCode="General"/>
      <alignment horizontal="general" readingOrder="0"/>
    </dxf>
  </rfmt>
  <rfmt sheetId="1" sqref="R475" start="0" length="0">
    <dxf>
      <alignment horizontal="general" readingOrder="0"/>
    </dxf>
  </rfmt>
  <rfmt sheetId="1" sqref="S475" start="0" length="0">
    <dxf>
      <alignment horizontal="general" readingOrder="0"/>
    </dxf>
  </rfmt>
  <rfmt sheetId="1" sqref="T475" start="0" length="0">
    <dxf>
      <alignment horizontal="general" readingOrder="0"/>
    </dxf>
  </rfmt>
  <rfmt sheetId="1" sqref="U475" start="0" length="0">
    <dxf>
      <alignment horizontal="general" readingOrder="0"/>
    </dxf>
  </rfmt>
  <rfmt sheetId="1" sqref="V475" start="0" length="0">
    <dxf>
      <numFmt numFmtId="4" formatCode="#,##0.00"/>
    </dxf>
  </rfmt>
  <rcc rId="6311" sId="1">
    <nc r="B476">
      <v>5007</v>
    </nc>
  </rcc>
  <rcc rId="6312" sId="1" odxf="1" dxf="1">
    <nc r="C476" t="inlineStr">
      <is>
        <t>Цыганова Л.Е.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313" sId="1" odxf="1" dxf="1">
    <nc r="D476" t="inlineStr">
      <is>
        <t>Федеральное государственное казенное учреждение ""Войсковая часть 51952"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6314" sId="1">
    <nc r="E476">
      <v>5007001650</v>
    </nc>
  </rcc>
  <rcc rId="6315" sId="1">
    <nc r="F476">
      <v>5048050640</v>
    </nc>
  </rcc>
  <rcc rId="6316" sId="1" odxf="1" dxf="1" numFmtId="19">
    <nc r="G476">
      <v>45408</v>
    </nc>
    <odxf>
      <numFmt numFmtId="0" formatCode="General"/>
    </odxf>
    <ndxf>
      <numFmt numFmtId="19" formatCode="dd/mm/yyyy"/>
    </ndxf>
  </rcc>
  <rcc rId="6317" sId="1" numFmtId="23">
    <nc r="H476">
      <v>0.44166666666666665</v>
    </nc>
  </rcc>
  <rcc rId="6318" sId="1" odxf="1" dxf="1" numFmtId="19">
    <nc r="I476">
      <v>45409</v>
    </nc>
    <odxf>
      <numFmt numFmtId="0" formatCode="General"/>
    </odxf>
    <ndxf>
      <numFmt numFmtId="19" formatCode="dd/mm/yyyy"/>
    </ndxf>
  </rcc>
  <rcc rId="6319" sId="1" numFmtId="4">
    <nc r="J476">
      <v>469</v>
    </nc>
  </rcc>
  <rcc rId="6320" sId="1">
    <nc r="K476" t="inlineStr">
      <is>
        <t>Отказ</t>
      </is>
    </nc>
  </rcc>
  <rcc rId="6321" sId="1" odxf="1" dxf="1">
    <nc r="L476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6322" sId="1" odxf="1" dxf="1" numFmtId="4">
    <nc r="N476">
      <v>170210.4</v>
    </nc>
    <odxf>
      <numFmt numFmtId="0" formatCode="General"/>
    </odxf>
    <ndxf>
      <numFmt numFmtId="4" formatCode="#,##0.00"/>
    </ndxf>
  </rcc>
  <rcc rId="6323" sId="1" odxf="1" dxf="1" numFmtId="4">
    <nc r="O47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324" sId="1" odxf="1" dxf="1" numFmtId="4">
    <nc r="P476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6" start="0" length="0">
    <dxf>
      <numFmt numFmtId="0" formatCode="General"/>
      <alignment horizontal="general" readingOrder="0"/>
    </dxf>
  </rfmt>
  <rfmt sheetId="1" sqref="R476" start="0" length="0">
    <dxf>
      <alignment horizontal="general" readingOrder="0"/>
    </dxf>
  </rfmt>
  <rfmt sheetId="1" sqref="S476" start="0" length="0">
    <dxf>
      <alignment horizontal="general" readingOrder="0"/>
    </dxf>
  </rfmt>
  <rfmt sheetId="1" sqref="T476" start="0" length="0">
    <dxf>
      <alignment horizontal="general" readingOrder="0"/>
    </dxf>
  </rfmt>
  <rfmt sheetId="1" sqref="U476" start="0" length="0">
    <dxf>
      <alignment horizontal="general" readingOrder="0"/>
    </dxf>
  </rfmt>
  <rfmt sheetId="1" sqref="V476" start="0" length="0">
    <dxf>
      <numFmt numFmtId="4" formatCode="#,##0.00"/>
    </dxf>
  </rfmt>
  <rcc rId="6325" sId="1">
    <nc r="B477">
      <v>5047</v>
    </nc>
  </rcc>
  <rcc rId="6326" sId="1" odxf="1" dxf="1">
    <nc r="C477" t="inlineStr">
      <is>
        <t>Воробьева Л.В.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327" sId="1" odxf="1" dxf="1">
    <nc r="D477" t="inlineStr">
      <is>
        <t>ОБЩЕСТВО С ОГРАНИЧЕННОЙ ОТВЕТСТВЕННОСТЬЮ "ЭПОЛЕТ"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6328" sId="1">
    <nc r="E477">
      <v>5047370664</v>
    </nc>
  </rcc>
  <rcc rId="6329" sId="1">
    <nc r="F477">
      <v>5079009498</v>
    </nc>
  </rcc>
  <rcc rId="6330" sId="1" odxf="1" dxf="1" numFmtId="19">
    <nc r="G477">
      <v>45408</v>
    </nc>
    <odxf>
      <numFmt numFmtId="0" formatCode="General"/>
    </odxf>
    <ndxf>
      <numFmt numFmtId="19" formatCode="dd/mm/yyyy"/>
    </ndxf>
  </rcc>
  <rcc rId="6331" sId="1" numFmtId="23">
    <nc r="H477">
      <v>0.52083333333333337</v>
    </nc>
  </rcc>
  <rcc rId="6332" sId="1" odxf="1" dxf="1" numFmtId="19">
    <nc r="I477">
      <v>45414</v>
    </nc>
    <odxf>
      <numFmt numFmtId="0" formatCode="General"/>
    </odxf>
    <ndxf>
      <numFmt numFmtId="19" formatCode="dd/mm/yyyy"/>
    </ndxf>
  </rcc>
  <rcc rId="6333" sId="1" numFmtId="4">
    <nc r="J477">
      <v>488</v>
    </nc>
  </rcc>
  <rcc rId="6334" sId="1">
    <nc r="K477" t="inlineStr">
      <is>
        <t>Разрешение</t>
      </is>
    </nc>
  </rcc>
  <rcc rId="6335" sId="1">
    <nc r="M477" t="inlineStr">
      <is>
        <t>ЕПГУ</t>
      </is>
    </nc>
  </rcc>
  <rcc rId="6336" sId="1" odxf="1" dxf="1" numFmtId="4">
    <nc r="N477">
      <v>71570</v>
    </nc>
    <odxf>
      <numFmt numFmtId="0" formatCode="General"/>
    </odxf>
    <ndxf>
      <numFmt numFmtId="4" formatCode="#,##0.00"/>
    </ndxf>
  </rcc>
  <rcc rId="6337" sId="1" odxf="1" dxf="1" numFmtId="4">
    <nc r="O47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338" sId="1" odxf="1" dxf="1" numFmtId="4">
    <nc r="P477">
      <v>14314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7" start="0" length="0">
    <dxf>
      <numFmt numFmtId="0" formatCode="General"/>
      <alignment horizontal="general" readingOrder="0"/>
    </dxf>
  </rfmt>
  <rfmt sheetId="1" sqref="R477" start="0" length="0">
    <dxf>
      <alignment horizontal="general" readingOrder="0"/>
    </dxf>
  </rfmt>
  <rfmt sheetId="1" sqref="S477" start="0" length="0">
    <dxf>
      <alignment horizontal="general" readingOrder="0"/>
    </dxf>
  </rfmt>
  <rfmt sheetId="1" sqref="T477" start="0" length="0">
    <dxf>
      <alignment horizontal="general" readingOrder="0"/>
    </dxf>
  </rfmt>
  <rfmt sheetId="1" sqref="U477" start="0" length="0">
    <dxf>
      <alignment horizontal="general" readingOrder="0"/>
    </dxf>
  </rfmt>
  <rfmt sheetId="1" sqref="V477" start="0" length="0">
    <dxf>
      <numFmt numFmtId="4" formatCode="#,##0.00"/>
    </dxf>
  </rfmt>
  <rcc rId="6339" sId="1">
    <nc r="B478">
      <v>5030</v>
    </nc>
  </rcc>
  <rcc rId="6340" sId="1" odxf="1" dxf="1">
    <nc r="C478" t="inlineStr">
      <is>
        <t>Богдан А.В.</t>
      </is>
    </nc>
    <odxf>
      <font>
        <name val="Times New Roman"/>
        <scheme val="none"/>
      </font>
    </odxf>
    <ndxf>
      <font>
        <sz val="9"/>
        <name val="Times New Roman"/>
        <scheme val="none"/>
      </font>
    </ndxf>
  </rcc>
  <rcc rId="6341" sId="1" odxf="1" dxf="1">
    <nc r="D478" t="inlineStr">
      <is>
        <t>ОБЩЕСТВО С ОГРАНИЧЕННОЙ ОТВЕТСТВЕННОСТЬЮ "Формула"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6342" sId="1">
    <nc r="E478">
      <v>5030012903</v>
    </nc>
  </rcc>
  <rcc rId="6343" sId="1">
    <nc r="F478">
      <v>5010040869</v>
    </nc>
  </rcc>
  <rcc rId="6344" sId="1" odxf="1" dxf="1" numFmtId="19">
    <nc r="G478">
      <v>45408</v>
    </nc>
    <odxf>
      <numFmt numFmtId="0" formatCode="General"/>
    </odxf>
    <ndxf>
      <numFmt numFmtId="19" formatCode="dd/mm/yyyy"/>
    </ndxf>
  </rcc>
  <rcc rId="6345" sId="1" numFmtId="23">
    <nc r="H478">
      <v>0.56388888888888888</v>
    </nc>
  </rcc>
  <rcc rId="6346" sId="1" odxf="1" dxf="1" numFmtId="19">
    <nc r="I478">
      <v>45414</v>
    </nc>
    <odxf>
      <numFmt numFmtId="0" formatCode="General"/>
    </odxf>
    <ndxf>
      <numFmt numFmtId="19" formatCode="dd/mm/yyyy"/>
    </ndxf>
  </rcc>
  <rcc rId="6347" sId="1" numFmtId="4">
    <nc r="J478">
      <v>490</v>
    </nc>
  </rcc>
  <rcc rId="6348" sId="1">
    <nc r="K478" t="inlineStr">
      <is>
        <t>Разрешение</t>
      </is>
    </nc>
  </rcc>
  <rcc rId="6349" sId="1">
    <nc r="M478" t="inlineStr">
      <is>
        <t>ЕПГУ</t>
      </is>
    </nc>
  </rcc>
  <rcc rId="6350" sId="1" odxf="1" dxf="1" numFmtId="4">
    <nc r="N478">
      <v>12566.93</v>
    </nc>
    <odxf>
      <numFmt numFmtId="0" formatCode="General"/>
    </odxf>
    <ndxf>
      <numFmt numFmtId="4" formatCode="#,##0.00"/>
    </ndxf>
  </rcc>
  <rcc rId="6351" sId="1" odxf="1" dxf="1" numFmtId="4">
    <nc r="O47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352" sId="1" odxf="1" dxf="1" numFmtId="4">
    <nc r="P478">
      <v>2513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8" start="0" length="0">
    <dxf>
      <numFmt numFmtId="0" formatCode="General"/>
      <alignment horizontal="general" readingOrder="0"/>
    </dxf>
  </rfmt>
  <rfmt sheetId="1" sqref="R478" start="0" length="0">
    <dxf>
      <alignment horizontal="general" readingOrder="0"/>
    </dxf>
  </rfmt>
  <rfmt sheetId="1" sqref="S478" start="0" length="0">
    <dxf>
      <alignment horizontal="general" readingOrder="0"/>
    </dxf>
  </rfmt>
  <rfmt sheetId="1" sqref="T478" start="0" length="0">
    <dxf>
      <alignment horizontal="general" readingOrder="0"/>
    </dxf>
  </rfmt>
  <rfmt sheetId="1" sqref="U478" start="0" length="0">
    <dxf>
      <alignment horizontal="general" readingOrder="0"/>
    </dxf>
  </rfmt>
  <rfmt sheetId="1" sqref="V478" start="0" length="0">
    <dxf>
      <numFmt numFmtId="4" formatCode="#,##0.00"/>
    </dxf>
  </rfmt>
  <rcc rId="6353" sId="1">
    <nc r="B479">
      <v>5034</v>
    </nc>
  </rcc>
  <rcc rId="6354" sId="1" odxf="1" dxf="1">
    <nc r="C479" t="inlineStr">
      <is>
        <t xml:space="preserve">Панкратова И.Н. 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355" sId="1" odxf="1" dxf="1">
    <nc r="D479" t="inlineStr">
      <is>
        <t>ОБЩЕСТВО С ОГРАНИЧЕННОЙ ОТВЕТСТВЕННОСТЬЮ "РАДОН ИННОВАЦИОННЫЕ ТЕХНОЛОГИИ"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356" sId="1">
    <nc r="E479">
      <v>5034014309</v>
    </nc>
  </rcc>
  <rcc rId="6357" sId="1">
    <nc r="F479">
      <v>5042142655</v>
    </nc>
  </rcc>
  <rcc rId="6358" sId="1" odxf="1" dxf="1" numFmtId="19">
    <nc r="G479">
      <v>45408</v>
    </nc>
    <odxf>
      <numFmt numFmtId="0" formatCode="General"/>
    </odxf>
    <ndxf>
      <numFmt numFmtId="19" formatCode="dd/mm/yyyy"/>
    </ndxf>
  </rcc>
  <rcc rId="6359" sId="1" numFmtId="23">
    <nc r="H479">
      <v>0.66597222222222219</v>
    </nc>
  </rcc>
  <rcc rId="6360" sId="1" odxf="1" dxf="1" numFmtId="19">
    <nc r="I479">
      <v>45415</v>
    </nc>
    <odxf>
      <numFmt numFmtId="0" formatCode="General"/>
    </odxf>
    <ndxf>
      <numFmt numFmtId="19" formatCode="dd/mm/yyyy"/>
    </ndxf>
  </rcc>
  <rcc rId="6361" sId="1" numFmtId="4">
    <nc r="J479">
      <v>498</v>
    </nc>
  </rcc>
  <rcc rId="6362" sId="1">
    <nc r="K479" t="inlineStr">
      <is>
        <t>Разрешение</t>
      </is>
    </nc>
  </rcc>
  <rcc rId="6363" sId="1" odxf="1" dxf="1" numFmtId="4">
    <nc r="N479">
      <v>1849198.79</v>
    </nc>
    <odxf>
      <numFmt numFmtId="0" formatCode="General"/>
    </odxf>
    <ndxf>
      <numFmt numFmtId="4" formatCode="#,##0.00"/>
    </ndxf>
  </rcc>
  <rcc rId="6364" sId="1" odxf="1" dxf="1" numFmtId="4">
    <nc r="O47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365" sId="1" odxf="1" dxf="1" numFmtId="4">
    <nc r="P479">
      <v>369839.76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79" start="0" length="0">
    <dxf>
      <numFmt numFmtId="0" formatCode="General"/>
      <alignment horizontal="general" readingOrder="0"/>
    </dxf>
  </rfmt>
  <rfmt sheetId="1" sqref="R479" start="0" length="0">
    <dxf>
      <alignment horizontal="general" readingOrder="0"/>
    </dxf>
  </rfmt>
  <rfmt sheetId="1" sqref="S479" start="0" length="0">
    <dxf>
      <alignment horizontal="general" readingOrder="0"/>
    </dxf>
  </rfmt>
  <rfmt sheetId="1" sqref="T479" start="0" length="0">
    <dxf>
      <alignment horizontal="general" readingOrder="0"/>
    </dxf>
  </rfmt>
  <rfmt sheetId="1" sqref="U479" start="0" length="0">
    <dxf>
      <alignment horizontal="general" readingOrder="0"/>
    </dxf>
  </rfmt>
  <rfmt sheetId="1" sqref="V479" start="0" length="0">
    <dxf>
      <numFmt numFmtId="4" formatCode="#,##0.00"/>
    </dxf>
  </rfmt>
  <rcc rId="6366" sId="1">
    <nc r="B480">
      <v>5035</v>
    </nc>
  </rcc>
  <rcc rId="6367" sId="1" odxf="1" dxf="1">
    <nc r="C480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368" sId="1" odxf="1" dxf="1">
    <nc r="D480" t="inlineStr">
      <is>
        <t>ЗАКРЫТОЕ АКЦИОНЕРНОЕ ОБЩЕСТВО "РАХМАНОВСКИЙ ШЕЛКОВЫЙ КОМБИНАТ"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369" sId="1">
    <nc r="E480">
      <v>5035000099</v>
    </nc>
  </rcc>
  <rcc rId="6370" sId="1">
    <nc r="F480">
      <v>5035002671</v>
    </nc>
  </rcc>
  <rcc rId="6371" sId="1" odxf="1" dxf="1" numFmtId="19">
    <nc r="G480">
      <v>45409</v>
    </nc>
    <odxf>
      <numFmt numFmtId="0" formatCode="General"/>
    </odxf>
    <ndxf>
      <numFmt numFmtId="19" formatCode="dd/mm/yyyy"/>
    </ndxf>
  </rcc>
  <rcc rId="6372" sId="1" numFmtId="23">
    <nc r="H480">
      <v>0.45833333333333331</v>
    </nc>
  </rcc>
  <rcc rId="6373" sId="1">
    <nc r="M480" t="inlineStr">
      <is>
        <t>ЕПГУ</t>
      </is>
    </nc>
  </rcc>
  <rcc rId="6374" sId="1" odxf="1" dxf="1" numFmtId="4">
    <nc r="N480">
      <v>2511335.96</v>
    </nc>
    <odxf>
      <numFmt numFmtId="0" formatCode="General"/>
    </odxf>
    <ndxf>
      <numFmt numFmtId="4" formatCode="#,##0.00"/>
    </ndxf>
  </rcc>
  <rcc rId="6375" sId="1" odxf="1" dxf="1" numFmtId="4">
    <nc r="O48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376" sId="1" odxf="1" dxf="1" numFmtId="4">
    <nc r="P480">
      <v>349150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0" start="0" length="0">
    <dxf>
      <numFmt numFmtId="0" formatCode="General"/>
      <alignment horizontal="general" readingOrder="0"/>
    </dxf>
  </rfmt>
  <rfmt sheetId="1" sqref="R480" start="0" length="0">
    <dxf>
      <alignment horizontal="general" readingOrder="0"/>
    </dxf>
  </rfmt>
  <rfmt sheetId="1" sqref="S480" start="0" length="0">
    <dxf>
      <alignment horizontal="general" readingOrder="0"/>
    </dxf>
  </rfmt>
  <rfmt sheetId="1" sqref="T480" start="0" length="0">
    <dxf>
      <alignment horizontal="general" readingOrder="0"/>
    </dxf>
  </rfmt>
  <rfmt sheetId="1" sqref="U480" start="0" length="0">
    <dxf>
      <alignment horizontal="general" readingOrder="0"/>
    </dxf>
  </rfmt>
  <rfmt sheetId="1" sqref="V480" start="0" length="0">
    <dxf>
      <numFmt numFmtId="4" formatCode="#,##0.00"/>
    </dxf>
  </rfmt>
  <rcc rId="6377" sId="1">
    <nc r="B481">
      <v>5014</v>
    </nc>
  </rcc>
  <rcc rId="6378" sId="1" odxf="1" dxf="1">
    <nc r="C481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379" sId="1" odxf="1" dxf="1">
    <nc r="D481" t="inlineStr">
      <is>
        <t>АКЦИОНЕРНОЕ ОБЩЕСТВО "ВЕСОИЗМЕРИТЕЛЬНАЯ КОМПАНИЯ "ТЕНЗО-М"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380" sId="1">
    <nc r="E481">
      <v>5014008411</v>
    </nc>
  </rcc>
  <rcc rId="6381" sId="1">
    <nc r="F481">
      <v>5027048351</v>
    </nc>
  </rcc>
  <rcc rId="6382" sId="1" odxf="1" dxf="1" numFmtId="19">
    <nc r="G481">
      <v>45409</v>
    </nc>
    <odxf>
      <numFmt numFmtId="0" formatCode="General"/>
    </odxf>
    <ndxf>
      <numFmt numFmtId="19" formatCode="dd/mm/yyyy"/>
    </ndxf>
  </rcc>
  <rcc rId="6383" sId="1" numFmtId="23">
    <nc r="H481">
      <v>0.51180555555555551</v>
    </nc>
  </rcc>
  <rcc rId="6384" sId="1" odxf="1" dxf="1" numFmtId="19">
    <nc r="I481">
      <v>45414</v>
    </nc>
    <odxf>
      <numFmt numFmtId="0" formatCode="General"/>
    </odxf>
    <ndxf>
      <numFmt numFmtId="19" formatCode="dd/mm/yyyy"/>
    </ndxf>
  </rcc>
  <rcc rId="6385" sId="1" numFmtId="4">
    <nc r="J481">
      <v>485</v>
    </nc>
  </rcc>
  <rcc rId="6386" sId="1">
    <nc r="K481" t="inlineStr">
      <is>
        <t>Разрешение</t>
      </is>
    </nc>
  </rcc>
  <rcc rId="6387" sId="1" odxf="1" dxf="1" numFmtId="4">
    <nc r="N481">
      <v>2048166.17</v>
    </nc>
    <odxf>
      <numFmt numFmtId="0" formatCode="General"/>
    </odxf>
    <ndxf>
      <numFmt numFmtId="4" formatCode="#,##0.00"/>
    </ndxf>
  </rcc>
  <rcc rId="6388" sId="1" odxf="1" dxf="1" numFmtId="4">
    <nc r="O48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389" sId="1" odxf="1" dxf="1" numFmtId="4">
    <nc r="P481">
      <v>409631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1" start="0" length="0">
    <dxf>
      <numFmt numFmtId="0" formatCode="General"/>
      <alignment horizontal="general" readingOrder="0"/>
    </dxf>
  </rfmt>
  <rfmt sheetId="1" sqref="R481" start="0" length="0">
    <dxf>
      <alignment horizontal="general" readingOrder="0"/>
    </dxf>
  </rfmt>
  <rfmt sheetId="1" sqref="S481" start="0" length="0">
    <dxf>
      <alignment horizontal="general" readingOrder="0"/>
    </dxf>
  </rfmt>
  <rfmt sheetId="1" sqref="T481" start="0" length="0">
    <dxf>
      <alignment horizontal="general" readingOrder="0"/>
    </dxf>
  </rfmt>
  <rfmt sheetId="1" sqref="U481" start="0" length="0">
    <dxf>
      <alignment horizontal="general" readingOrder="0"/>
    </dxf>
  </rfmt>
  <rfmt sheetId="1" sqref="V481" start="0" length="0">
    <dxf>
      <numFmt numFmtId="4" formatCode="#,##0.00"/>
    </dxf>
  </rfmt>
  <rcc rId="6390" sId="1">
    <nc r="B482">
      <v>5046</v>
    </nc>
  </rcc>
  <rcc rId="6391" sId="1" odxf="1" dxf="1">
    <nc r="C482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392" sId="1" odxf="1" dxf="1">
    <nc r="D482" t="inlineStr">
      <is>
        <t>АКЦИОНЕРНОЕ ОБЩЕСТВО "СОЛНЕЧНОГОРСКИЙ ОПЫТНО-ЭКСПЕРИМЕНТАЛЬНЫЙ МЕХАНИЧЕСКИЙ ЗАВОД"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393" sId="1" odxf="1" dxf="1">
    <nc r="E482">
      <v>5046001577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394" sId="1" odxf="1" dxf="1">
    <nc r="F482">
      <v>5044000261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395" sId="1" odxf="1" dxf="1" numFmtId="19">
    <nc r="G482">
      <v>45409</v>
    </nc>
    <odxf>
      <numFmt numFmtId="0" formatCode="General"/>
    </odxf>
    <ndxf>
      <numFmt numFmtId="19" formatCode="dd/mm/yyyy"/>
    </ndxf>
  </rcc>
  <rcc rId="6396" sId="1" numFmtId="23">
    <nc r="H482">
      <v>0.70347222222222217</v>
    </nc>
  </rcc>
  <rcc rId="6397" sId="1" odxf="1" dxf="1" numFmtId="19">
    <nc r="I482">
      <v>45415</v>
    </nc>
    <odxf>
      <numFmt numFmtId="0" formatCode="General"/>
    </odxf>
    <ndxf>
      <numFmt numFmtId="19" formatCode="dd/mm/yyyy"/>
    </ndxf>
  </rcc>
  <rcc rId="6398" sId="1" numFmtId="4">
    <nc r="J482">
      <v>499</v>
    </nc>
  </rcc>
  <rcc rId="6399" sId="1">
    <nc r="K482" t="inlineStr">
      <is>
        <t>Разрешение</t>
      </is>
    </nc>
  </rcc>
  <rcc rId="6400" sId="1" odxf="1" dxf="1" numFmtId="4">
    <nc r="N482">
      <v>711727.07</v>
    </nc>
    <odxf>
      <numFmt numFmtId="0" formatCode="General"/>
    </odxf>
    <ndxf>
      <numFmt numFmtId="4" formatCode="#,##0.00"/>
    </ndxf>
  </rcc>
  <rcc rId="6401" sId="1" odxf="1" dxf="1" numFmtId="4">
    <nc r="O48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402" sId="1" odxf="1" dxf="1" numFmtId="4">
    <nc r="P482">
      <v>142345.41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2" start="0" length="0">
    <dxf>
      <numFmt numFmtId="0" formatCode="General"/>
      <alignment horizontal="general" readingOrder="0"/>
    </dxf>
  </rfmt>
  <rfmt sheetId="1" sqref="R482" start="0" length="0">
    <dxf>
      <alignment horizontal="general" readingOrder="0"/>
    </dxf>
  </rfmt>
  <rfmt sheetId="1" sqref="S482" start="0" length="0">
    <dxf>
      <alignment horizontal="general" readingOrder="0"/>
    </dxf>
  </rfmt>
  <rfmt sheetId="1" sqref="T482" start="0" length="0">
    <dxf>
      <alignment horizontal="general" readingOrder="0"/>
    </dxf>
  </rfmt>
  <rfmt sheetId="1" sqref="U482" start="0" length="0">
    <dxf>
      <alignment horizontal="general" readingOrder="0"/>
    </dxf>
  </rfmt>
  <rfmt sheetId="1" sqref="V482" start="0" length="0">
    <dxf>
      <numFmt numFmtId="4" formatCode="#,##0.00"/>
    </dxf>
  </rfmt>
  <rcc rId="6403" sId="1">
    <nc r="B483">
      <v>5032</v>
    </nc>
  </rcc>
  <rcc rId="6404" sId="1" odxf="1" dxf="1">
    <nc r="C483" t="inlineStr">
      <is>
        <t>Сергеева А.А.</t>
      </is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6405" sId="1" odxf="1" dxf="1">
    <nc r="D483" t="inlineStr">
      <is>
        <t>ОБЩЕСТВО С ОГРАНИЧЕННОЙ ОТВЕТСТВЕННОСТЬЮ "ГРУППА ЛЮБАВА"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406" sId="1">
    <nc r="E483">
      <v>5032061987</v>
    </nc>
  </rcc>
  <rcc rId="6407" sId="1">
    <nc r="F483">
      <v>5032227412</v>
    </nc>
  </rcc>
  <rcc rId="6408" sId="1" odxf="1" dxf="1" numFmtId="19">
    <nc r="G483">
      <v>45414</v>
    </nc>
    <odxf>
      <numFmt numFmtId="0" formatCode="General"/>
    </odxf>
    <ndxf>
      <numFmt numFmtId="19" formatCode="dd/mm/yyyy"/>
    </ndxf>
  </rcc>
  <rcc rId="6409" sId="1" numFmtId="23">
    <nc r="H483">
      <v>0.51874999999999993</v>
    </nc>
  </rcc>
  <rcc rId="6410" sId="1" odxf="1" dxf="1" numFmtId="19">
    <nc r="I483">
      <v>45419</v>
    </nc>
    <odxf>
      <numFmt numFmtId="0" formatCode="General"/>
    </odxf>
    <ndxf>
      <numFmt numFmtId="19" formatCode="dd/mm/yyyy"/>
    </ndxf>
  </rcc>
  <rcc rId="6411" sId="1" numFmtId="4">
    <nc r="J483">
      <v>508</v>
    </nc>
  </rcc>
  <rcc rId="6412" sId="1">
    <nc r="K483" t="inlineStr">
      <is>
        <t>Отказ</t>
      </is>
    </nc>
  </rcc>
  <rcc rId="6413" sId="1" odxf="1" dxf="1">
    <nc r="L483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7"/>
        <name val="Times New Roman"/>
        <scheme val="none"/>
      </font>
      <alignment wrapText="1" readingOrder="0"/>
    </ndxf>
  </rcc>
  <rcc rId="6414" sId="1">
    <nc r="M483" t="inlineStr">
      <is>
        <t>ЕПГУ, #100</t>
      </is>
    </nc>
  </rcc>
  <rcc rId="6415" sId="1" odxf="1" dxf="1" numFmtId="4">
    <nc r="N483">
      <v>108121.32</v>
    </nc>
    <odxf>
      <numFmt numFmtId="0" formatCode="General"/>
    </odxf>
    <ndxf>
      <numFmt numFmtId="4" formatCode="#,##0.00"/>
    </ndxf>
  </rcc>
  <rcc rId="6416" sId="1" odxf="1" dxf="1" numFmtId="4">
    <nc r="O48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417" sId="1" odxf="1" dxf="1" numFmtId="4">
    <nc r="P483">
      <v>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3" start="0" length="0">
    <dxf>
      <numFmt numFmtId="0" formatCode="General"/>
      <alignment horizontal="general" readingOrder="0"/>
    </dxf>
  </rfmt>
  <rfmt sheetId="1" sqref="R483" start="0" length="0">
    <dxf>
      <alignment horizontal="general" readingOrder="0"/>
    </dxf>
  </rfmt>
  <rfmt sheetId="1" sqref="S483" start="0" length="0">
    <dxf>
      <alignment horizontal="general" readingOrder="0"/>
    </dxf>
  </rfmt>
  <rfmt sheetId="1" sqref="T483" start="0" length="0">
    <dxf>
      <alignment horizontal="general" readingOrder="0"/>
    </dxf>
  </rfmt>
  <rfmt sheetId="1" sqref="U483" start="0" length="0">
    <dxf>
      <alignment horizontal="general" readingOrder="0"/>
    </dxf>
  </rfmt>
  <rfmt sheetId="1" sqref="V483" start="0" length="0">
    <dxf>
      <numFmt numFmtId="4" formatCode="#,##0.00"/>
    </dxf>
  </rfmt>
  <rcc rId="6418" sId="1">
    <nc r="B484">
      <v>5044</v>
    </nc>
  </rcc>
  <rcc rId="6419" sId="1" odxf="1" dxf="1">
    <nc r="C484" t="inlineStr">
      <is>
        <t>Давыдова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420" sId="1" odxf="1" dxf="1">
    <nc r="D484" t="inlineStr">
      <is>
        <t>АКЦИОНЕРНОЕ ОБЩЕСТВО "ОРЕХОВОХЛЕБ"</t>
      </is>
    </nc>
    <odxf>
      <font>
        <name val="Times New Roman"/>
        <scheme val="none"/>
      </font>
      <alignment horizontal="left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/>
        <right/>
        <top/>
        <bottom/>
      </border>
    </ndxf>
  </rcc>
  <rcc rId="6421" sId="1">
    <nc r="E484">
      <v>5044001328</v>
    </nc>
  </rcc>
  <rcc rId="6422" sId="1">
    <nc r="F484">
      <v>5034050048</v>
    </nc>
  </rcc>
  <rcc rId="6423" sId="1" odxf="1" dxf="1" numFmtId="19">
    <nc r="G484">
      <v>45414</v>
    </nc>
    <odxf>
      <numFmt numFmtId="0" formatCode="General"/>
    </odxf>
    <ndxf>
      <numFmt numFmtId="19" formatCode="dd/mm/yyyy"/>
    </ndxf>
  </rcc>
  <rcc rId="6424" sId="1" numFmtId="23">
    <nc r="H484">
      <v>0.56874999999999998</v>
    </nc>
  </rcc>
  <rcc rId="6425" sId="1" odxf="1" dxf="1" numFmtId="19">
    <nc r="I484">
      <v>45419</v>
    </nc>
    <odxf>
      <numFmt numFmtId="0" formatCode="General"/>
    </odxf>
    <ndxf>
      <numFmt numFmtId="19" formatCode="dd/mm/yyyy"/>
    </ndxf>
  </rcc>
  <rcc rId="6426" sId="1" numFmtId="4">
    <nc r="J484">
      <v>512</v>
    </nc>
  </rcc>
  <rcc rId="6427" sId="1">
    <nc r="K484" t="inlineStr">
      <is>
        <t>Разрешение</t>
      </is>
    </nc>
  </rcc>
  <rcc rId="6428" sId="1">
    <nc r="M484" t="inlineStr">
      <is>
        <t>ЕПГУ</t>
      </is>
    </nc>
  </rcc>
  <rcc rId="6429" sId="1" odxf="1" dxf="1" numFmtId="4">
    <nc r="N484">
      <v>721150.27</v>
    </nc>
    <odxf>
      <numFmt numFmtId="0" formatCode="General"/>
    </odxf>
    <ndxf>
      <numFmt numFmtId="4" formatCode="#,##0.00"/>
    </ndxf>
  </rcc>
  <rcc rId="6430" sId="1" odxf="1" dxf="1" numFmtId="4">
    <nc r="O48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431" sId="1" odxf="1" dxf="1" numFmtId="4">
    <nc r="P484">
      <v>113000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4" start="0" length="0">
    <dxf>
      <numFmt numFmtId="0" formatCode="General"/>
      <alignment horizontal="general" readingOrder="0"/>
    </dxf>
  </rfmt>
  <rfmt sheetId="1" sqref="R484" start="0" length="0">
    <dxf>
      <alignment horizontal="general" readingOrder="0"/>
    </dxf>
  </rfmt>
  <rfmt sheetId="1" sqref="S484" start="0" length="0">
    <dxf>
      <alignment horizontal="general" readingOrder="0"/>
    </dxf>
  </rfmt>
  <rfmt sheetId="1" sqref="T484" start="0" length="0">
    <dxf>
      <alignment horizontal="general" readingOrder="0"/>
    </dxf>
  </rfmt>
  <rfmt sheetId="1" sqref="U484" start="0" length="0">
    <dxf>
      <alignment horizontal="general" readingOrder="0"/>
    </dxf>
  </rfmt>
  <rfmt sheetId="1" sqref="V484" start="0" length="0">
    <dxf>
      <numFmt numFmtId="4" formatCode="#,##0.00"/>
    </dxf>
  </rfmt>
  <rcc rId="6432" sId="1">
    <nc r="B485">
      <v>5031</v>
    </nc>
  </rcc>
  <rcc rId="6433" sId="1" odxf="1" dxf="1">
    <nc r="C485" t="inlineStr">
      <is>
        <t>Фомичева Л.Ю.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434" sId="1" odxf="1" dxf="1">
    <nc r="D485" t="inlineStr">
      <is>
        <t>ОБЩЕСТВО С ОГРАНИЧЕННОЙ ОТВЕТСТВЕННОСТЬЮ "СПЕЦТЕПЛОХИМСТРОЙРЕМОНТ"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435" sId="1">
    <nc r="E485">
      <v>5019001836</v>
    </nc>
  </rcc>
  <rcc rId="6436" sId="1">
    <nc r="F485">
      <v>5053014782</v>
    </nc>
  </rcc>
  <rcc rId="6437" sId="1" odxf="1" dxf="1" numFmtId="19">
    <nc r="G485">
      <v>45414</v>
    </nc>
    <odxf>
      <numFmt numFmtId="0" formatCode="General"/>
    </odxf>
    <ndxf>
      <numFmt numFmtId="19" formatCode="dd/mm/yyyy"/>
    </ndxf>
  </rcc>
  <rcc rId="6438" sId="1" numFmtId="23">
    <nc r="H485">
      <v>0.62430555555555556</v>
    </nc>
  </rcc>
  <rcc rId="6439" sId="1" odxf="1" dxf="1" numFmtId="19">
    <nc r="I485">
      <v>45419</v>
    </nc>
    <odxf>
      <numFmt numFmtId="0" formatCode="General"/>
    </odxf>
    <ndxf>
      <numFmt numFmtId="19" formatCode="dd/mm/yyyy"/>
    </ndxf>
  </rcc>
  <rcc rId="6440" sId="1" numFmtId="4">
    <nc r="J485">
      <v>518</v>
    </nc>
  </rcc>
  <rcc rId="6441" sId="1">
    <nc r="K485" t="inlineStr">
      <is>
        <t>Разрешение</t>
      </is>
    </nc>
  </rcc>
  <rcc rId="6442" sId="1" odxf="1" dxf="1" numFmtId="4">
    <nc r="N485">
      <v>1537294.71</v>
    </nc>
    <odxf>
      <numFmt numFmtId="0" formatCode="General"/>
    </odxf>
    <ndxf>
      <numFmt numFmtId="4" formatCode="#,##0.00"/>
    </ndxf>
  </rcc>
  <rcc rId="6443" sId="1" odxf="1" dxf="1" numFmtId="4">
    <nc r="O48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444" sId="1" odxf="1" dxf="1" numFmtId="4">
    <nc r="P485">
      <v>461187.94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5" start="0" length="0">
    <dxf>
      <numFmt numFmtId="0" formatCode="General"/>
      <alignment horizontal="general" readingOrder="0"/>
    </dxf>
  </rfmt>
  <rfmt sheetId="1" sqref="R485" start="0" length="0">
    <dxf>
      <alignment horizontal="general" readingOrder="0"/>
    </dxf>
  </rfmt>
  <rfmt sheetId="1" sqref="S485" start="0" length="0">
    <dxf>
      <alignment horizontal="general" readingOrder="0"/>
    </dxf>
  </rfmt>
  <rfmt sheetId="1" sqref="T485" start="0" length="0">
    <dxf>
      <alignment horizontal="general" readingOrder="0"/>
    </dxf>
  </rfmt>
  <rfmt sheetId="1" sqref="U485" start="0" length="0">
    <dxf>
      <alignment horizontal="general" readingOrder="0"/>
    </dxf>
  </rfmt>
  <rfmt sheetId="1" sqref="V485" start="0" length="0">
    <dxf>
      <numFmt numFmtId="4" formatCode="#,##0.00"/>
    </dxf>
  </rfmt>
  <rcc rId="6445" sId="1">
    <nc r="B486">
      <v>5043</v>
    </nc>
  </rcc>
  <rcc rId="6446" sId="1" odxf="1" dxf="1">
    <nc r="C486" t="inlineStr">
      <is>
        <t>Воробьева Л.В.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447" sId="1" odxf="1" dxf="1">
    <nc r="D486" t="inlineStr">
      <is>
        <t>ОБЩЕСТВО С ОГРАНИЧЕННОЙ ОТВЕТСТВЕННОСТЬЮ "ПИТОМНИК ВАШУТИНО"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448" sId="1">
    <nc r="E486">
      <v>5043007741</v>
    </nc>
  </rcc>
  <rcc rId="6449" sId="1">
    <nc r="F486">
      <v>5047087743</v>
    </nc>
  </rcc>
  <rcc rId="6450" sId="1" odxf="1" dxf="1" numFmtId="19">
    <nc r="G486">
      <v>45414</v>
    </nc>
    <odxf>
      <numFmt numFmtId="0" formatCode="General"/>
    </odxf>
    <ndxf>
      <numFmt numFmtId="19" formatCode="dd/mm/yyyy"/>
    </ndxf>
  </rcc>
  <rcc rId="6451" sId="1" numFmtId="23">
    <nc r="H486">
      <v>0.62152777777777779</v>
    </nc>
  </rcc>
  <rcc rId="6452" sId="1" odxf="1" dxf="1" numFmtId="4">
    <nc r="N486">
      <v>294802.40999999997</v>
    </nc>
    <odxf>
      <numFmt numFmtId="0" formatCode="General"/>
    </odxf>
    <ndxf>
      <numFmt numFmtId="4" formatCode="#,##0.00"/>
    </ndxf>
  </rcc>
  <rcc rId="6453" sId="1" odxf="1" dxf="1" numFmtId="4">
    <nc r="O48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454" sId="1" odxf="1" dxf="1" numFmtId="4">
    <nc r="P486">
      <v>58960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6" start="0" length="0">
    <dxf>
      <numFmt numFmtId="0" formatCode="General"/>
      <alignment horizontal="general" readingOrder="0"/>
    </dxf>
  </rfmt>
  <rfmt sheetId="1" sqref="R486" start="0" length="0">
    <dxf>
      <alignment horizontal="general" readingOrder="0"/>
    </dxf>
  </rfmt>
  <rfmt sheetId="1" sqref="S486" start="0" length="0">
    <dxf>
      <alignment horizontal="general" readingOrder="0"/>
    </dxf>
  </rfmt>
  <rfmt sheetId="1" sqref="T486" start="0" length="0">
    <dxf>
      <alignment horizontal="general" readingOrder="0"/>
    </dxf>
  </rfmt>
  <rfmt sheetId="1" sqref="U486" start="0" length="0">
    <dxf>
      <alignment horizontal="general" readingOrder="0"/>
    </dxf>
  </rfmt>
  <rfmt sheetId="1" sqref="V486" start="0" length="0">
    <dxf>
      <numFmt numFmtId="4" formatCode="#,##0.00"/>
    </dxf>
  </rfmt>
  <rcc rId="6455" sId="1">
    <nc r="B487">
      <v>5018</v>
    </nc>
  </rcc>
  <rcc rId="6456" sId="1" odxf="1" dxf="1">
    <nc r="C487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457" sId="1" odxf="1" dxf="1">
    <nc r="D487" t="inlineStr">
      <is>
        <t>АКЦИОНЕРНОЕ ОБЩЕСТВО "МЕТРОГИПРОТРАНС"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458" sId="1">
    <nc r="E487">
      <v>5018109540</v>
    </nc>
  </rcc>
  <rcc rId="6459" sId="1">
    <nc r="F487">
      <v>7705018916</v>
    </nc>
  </rcc>
  <rcc rId="6460" sId="1" odxf="1" dxf="1" numFmtId="19">
    <nc r="G487">
      <v>45414</v>
    </nc>
    <odxf>
      <numFmt numFmtId="0" formatCode="General"/>
    </odxf>
    <ndxf>
      <numFmt numFmtId="19" formatCode="dd/mm/yyyy"/>
    </ndxf>
  </rcc>
  <rcc rId="6461" sId="1" numFmtId="23">
    <nc r="H487">
      <v>0.62430555555555556</v>
    </nc>
  </rcc>
  <rcc rId="6462" sId="1" odxf="1" dxf="1" numFmtId="19">
    <nc r="I487">
      <v>45419</v>
    </nc>
    <odxf>
      <numFmt numFmtId="0" formatCode="General"/>
    </odxf>
    <ndxf>
      <numFmt numFmtId="19" formatCode="dd/mm/yyyy"/>
    </ndxf>
  </rcc>
  <rcc rId="6463" sId="1" numFmtId="4">
    <nc r="J487">
      <v>511</v>
    </nc>
  </rcc>
  <rcc rId="6464" sId="1">
    <nc r="K487" t="inlineStr">
      <is>
        <t>Разрешение</t>
      </is>
    </nc>
  </rcc>
  <rcc rId="6465" sId="1" odxf="1" dxf="1" numFmtId="4">
    <nc r="N487">
      <v>1307120.5</v>
    </nc>
    <odxf>
      <numFmt numFmtId="0" formatCode="General"/>
    </odxf>
    <ndxf>
      <numFmt numFmtId="4" formatCode="#,##0.00"/>
    </ndxf>
  </rcc>
  <rcc rId="6466" sId="1" odxf="1" dxf="1" numFmtId="4">
    <nc r="O48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467" sId="1" odxf="1" dxf="1" numFmtId="4">
    <nc r="P487">
      <v>260542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7" start="0" length="0">
    <dxf>
      <numFmt numFmtId="0" formatCode="General"/>
      <alignment horizontal="general" readingOrder="0"/>
    </dxf>
  </rfmt>
  <rfmt sheetId="1" sqref="R487" start="0" length="0">
    <dxf>
      <alignment horizontal="general" readingOrder="0"/>
    </dxf>
  </rfmt>
  <rfmt sheetId="1" sqref="S487" start="0" length="0">
    <dxf>
      <alignment horizontal="general" readingOrder="0"/>
    </dxf>
  </rfmt>
  <rfmt sheetId="1" sqref="T487" start="0" length="0">
    <dxf>
      <alignment horizontal="general" readingOrder="0"/>
    </dxf>
  </rfmt>
  <rfmt sheetId="1" sqref="U487" start="0" length="0">
    <dxf>
      <alignment horizontal="general" readingOrder="0"/>
    </dxf>
  </rfmt>
  <rfmt sheetId="1" sqref="V487" start="0" length="0">
    <dxf>
      <numFmt numFmtId="4" formatCode="#,##0.00"/>
    </dxf>
  </rfmt>
  <rcc rId="6468" sId="1">
    <nc r="B488">
      <v>5040</v>
    </nc>
  </rcc>
  <rcc rId="6469" sId="1" odxf="1" dxf="1">
    <nc r="C488" t="inlineStr">
      <is>
        <t xml:space="preserve">Панкратова И.Н. 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470" sId="1" odxf="1" dxf="1">
    <nc r="D488" t="inlineStr">
      <is>
        <t>АКЦИОНЕРНОЕ ОБЩЕСТВО "ЕРЕМИАС РУС"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471" sId="1">
    <nc r="E488">
      <v>7719038521</v>
    </nc>
  </rcc>
  <rcc rId="6472" sId="1" odxf="1" dxf="1">
    <nc r="F488">
      <v>7724648720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473" sId="1" odxf="1" dxf="1" numFmtId="19">
    <nc r="G488">
      <v>45414</v>
    </nc>
    <odxf>
      <numFmt numFmtId="0" formatCode="General"/>
    </odxf>
    <ndxf>
      <numFmt numFmtId="19" formatCode="dd/mm/yyyy"/>
    </ndxf>
  </rcc>
  <rcc rId="6474" sId="1" numFmtId="23">
    <nc r="H488">
      <v>0.71666666666666667</v>
    </nc>
  </rcc>
  <rcc rId="6475" sId="1">
    <nc r="M488" t="inlineStr">
      <is>
        <t>ЕПГУ</t>
      </is>
    </nc>
  </rcc>
  <rcc rId="6476" sId="1" odxf="1" dxf="1" numFmtId="4">
    <nc r="N488">
      <v>1061010.55</v>
    </nc>
    <odxf>
      <numFmt numFmtId="0" formatCode="General"/>
    </odxf>
    <ndxf>
      <numFmt numFmtId="4" formatCode="#,##0.00"/>
    </ndxf>
  </rcc>
  <rcc rId="6477" sId="1" odxf="1" dxf="1" numFmtId="4">
    <nc r="O48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478" sId="1" odxf="1" dxf="1" numFmtId="4">
    <nc r="P488">
      <v>211069.68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8" start="0" length="0">
    <dxf>
      <numFmt numFmtId="0" formatCode="General"/>
      <alignment horizontal="general" readingOrder="0"/>
    </dxf>
  </rfmt>
  <rfmt sheetId="1" sqref="R488" start="0" length="0">
    <dxf>
      <alignment horizontal="general" readingOrder="0"/>
    </dxf>
  </rfmt>
  <rfmt sheetId="1" sqref="S488" start="0" length="0">
    <dxf>
      <alignment horizontal="general" readingOrder="0"/>
    </dxf>
  </rfmt>
  <rfmt sheetId="1" sqref="T488" start="0" length="0">
    <dxf>
      <alignment horizontal="general" readingOrder="0"/>
    </dxf>
  </rfmt>
  <rfmt sheetId="1" sqref="U488" start="0" length="0">
    <dxf>
      <alignment horizontal="general" readingOrder="0"/>
    </dxf>
  </rfmt>
  <rfmt sheetId="1" sqref="V488" start="0" length="0">
    <dxf>
      <numFmt numFmtId="4" formatCode="#,##0.00"/>
    </dxf>
  </rfmt>
  <rcc rId="6479" sId="1">
    <nc r="B489">
      <v>5023</v>
    </nc>
  </rcc>
  <rcc rId="6480" sId="1" odxf="1" dxf="1">
    <nc r="C489" t="inlineStr">
      <is>
        <t>Давыдова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481" sId="1" odxf="1" dxf="1">
    <nc r="D489" t="inlineStr">
      <is>
        <t>ОБЩЕСТВО С ОГРАНИЧЕННОЙ ОТВЕТСТВЕННОСТЬЮ "ГУРТ"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Arial"/>
        <scheme val="none"/>
      </font>
      <alignment horizontal="general" vertical="top" wrapText="1" readingOrder="0"/>
    </ndxf>
  </rcc>
  <rcc rId="6482" sId="1" odxf="1" dxf="1">
    <nc r="E489">
      <v>7725135538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483" sId="1" odxf="1" dxf="1">
    <nc r="F489">
      <v>7731655534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484" sId="1" odxf="1" dxf="1" numFmtId="19">
    <nc r="G489">
      <v>45414</v>
    </nc>
    <odxf>
      <numFmt numFmtId="0" formatCode="General"/>
    </odxf>
    <ndxf>
      <numFmt numFmtId="19" formatCode="dd/mm/yyyy"/>
    </ndxf>
  </rcc>
  <rcc rId="6485" sId="1" numFmtId="23">
    <nc r="H489">
      <v>0.75</v>
    </nc>
  </rcc>
  <rcc rId="6486" sId="1" odxf="1" dxf="1" numFmtId="19">
    <nc r="I489">
      <v>45419</v>
    </nc>
    <odxf>
      <numFmt numFmtId="0" formatCode="General"/>
    </odxf>
    <ndxf>
      <numFmt numFmtId="19" formatCode="dd/mm/yyyy"/>
    </ndxf>
  </rcc>
  <rcc rId="6487" sId="1" numFmtId="4">
    <nc r="J489">
      <v>513</v>
    </nc>
  </rcc>
  <rcc rId="6488" sId="1">
    <nc r="K489" t="inlineStr">
      <is>
        <t>Разрешение</t>
      </is>
    </nc>
  </rcc>
  <rcc rId="6489" sId="1" odxf="1" dxf="1" numFmtId="4">
    <nc r="N489">
      <v>4725137.57</v>
    </nc>
    <odxf>
      <numFmt numFmtId="0" formatCode="General"/>
    </odxf>
    <ndxf>
      <numFmt numFmtId="4" formatCode="#,##0.00"/>
    </ndxf>
  </rcc>
  <rcc rId="6490" sId="1" odxf="1" dxf="1" numFmtId="4">
    <nc r="O48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491" sId="1" odxf="1" dxf="1" numFmtId="4">
    <nc r="P489">
      <v>944183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89" start="0" length="0">
    <dxf>
      <numFmt numFmtId="0" formatCode="General"/>
      <alignment horizontal="general" readingOrder="0"/>
    </dxf>
  </rfmt>
  <rfmt sheetId="1" sqref="R489" start="0" length="0">
    <dxf>
      <alignment horizontal="general" readingOrder="0"/>
    </dxf>
  </rfmt>
  <rfmt sheetId="1" sqref="S489" start="0" length="0">
    <dxf>
      <alignment horizontal="general" readingOrder="0"/>
    </dxf>
  </rfmt>
  <rfmt sheetId="1" sqref="T489" start="0" length="0">
    <dxf>
      <alignment horizontal="general" readingOrder="0"/>
    </dxf>
  </rfmt>
  <rfmt sheetId="1" sqref="U489" start="0" length="0">
    <dxf>
      <alignment horizontal="general" readingOrder="0"/>
    </dxf>
  </rfmt>
  <rfmt sheetId="1" sqref="V489" start="0" length="0">
    <dxf>
      <numFmt numFmtId="4" formatCode="#,##0.00"/>
    </dxf>
  </rfmt>
  <rcc rId="6492" sId="1">
    <nc r="B490">
      <v>5034</v>
    </nc>
  </rcc>
  <rcc rId="6493" sId="1" odxf="1" dxf="1">
    <nc r="C490" t="inlineStr">
      <is>
        <t xml:space="preserve">Панкратова И.Н. 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494" sId="1" odxf="1" dxf="1">
    <nc r="D490" t="inlineStr">
      <is>
        <t>АКЦИОНЕРНОЕ ОБЩЕСТВО "ЗАГОРСКАЯ ГАЭС-2"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495" sId="1" odxf="1" dxf="1">
    <nc r="E490">
      <v>5034006745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496" sId="1" odxf="1" dxf="1">
    <nc r="F490">
      <v>5042086312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497" sId="1" odxf="1" dxf="1" numFmtId="19">
    <nc r="G490">
      <v>45414</v>
    </nc>
    <odxf>
      <numFmt numFmtId="0" formatCode="General"/>
    </odxf>
    <ndxf>
      <numFmt numFmtId="19" formatCode="dd/mm/yyyy"/>
    </ndxf>
  </rcc>
  <rcc rId="6498" sId="1" numFmtId="23">
    <nc r="H490">
      <v>0.62361111111111112</v>
    </nc>
  </rcc>
  <rcc rId="6499" sId="1" odxf="1" dxf="1" numFmtId="19">
    <nc r="I490">
      <v>45419</v>
    </nc>
    <odxf>
      <numFmt numFmtId="0" formatCode="General"/>
    </odxf>
    <ndxf>
      <numFmt numFmtId="19" formatCode="dd/mm/yyyy"/>
    </ndxf>
  </rcc>
  <rcc rId="6500" sId="1" numFmtId="4">
    <nc r="J490">
      <v>510</v>
    </nc>
  </rcc>
  <rcc rId="6501" sId="1">
    <nc r="K490" t="inlineStr">
      <is>
        <t>Разрешение</t>
      </is>
    </nc>
  </rcc>
  <rcc rId="6502" sId="1" odxf="1" dxf="1" numFmtId="4">
    <nc r="N490">
      <v>174131.74</v>
    </nc>
    <odxf>
      <numFmt numFmtId="0" formatCode="General"/>
    </odxf>
    <ndxf>
      <numFmt numFmtId="4" formatCode="#,##0.00"/>
    </ndxf>
  </rcc>
  <rcc rId="6503" sId="1" odxf="1" dxf="1" numFmtId="4">
    <nc r="O49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04" sId="1" odxf="1" dxf="1" numFmtId="4">
    <nc r="P490">
      <v>34529.9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0" start="0" length="0">
    <dxf>
      <numFmt numFmtId="0" formatCode="General"/>
      <alignment horizontal="general" readingOrder="0"/>
    </dxf>
  </rfmt>
  <rfmt sheetId="1" sqref="R490" start="0" length="0">
    <dxf>
      <alignment horizontal="general" readingOrder="0"/>
    </dxf>
  </rfmt>
  <rfmt sheetId="1" sqref="S490" start="0" length="0">
    <dxf>
      <alignment horizontal="general" readingOrder="0"/>
    </dxf>
  </rfmt>
  <rfmt sheetId="1" sqref="T490" start="0" length="0">
    <dxf>
      <alignment horizontal="general" readingOrder="0"/>
    </dxf>
  </rfmt>
  <rfmt sheetId="1" sqref="U490" start="0" length="0">
    <dxf>
      <alignment horizontal="general" readingOrder="0"/>
    </dxf>
  </rfmt>
  <rfmt sheetId="1" sqref="V490" start="0" length="0">
    <dxf>
      <numFmt numFmtId="4" formatCode="#,##0.00"/>
    </dxf>
  </rfmt>
  <rcc rId="6505" sId="1">
    <nc r="B491">
      <v>5018</v>
    </nc>
  </rcc>
  <rcc rId="6506" sId="1" odxf="1" dxf="1">
    <nc r="C491" t="inlineStr">
      <is>
        <t>Сергеева А.А.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507" sId="1" odxf="1" dxf="1">
    <nc r="D491" t="inlineStr">
      <is>
        <t>ОБЩЕСТВО С ОГРАНИЧЕННОЙ ОТВЕТСТВЕННОСТЬЮ "РОУД ГРУПП"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508" sId="1" odxf="1" dxf="1">
    <nc r="E491">
      <v>7718047624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509" sId="1" odxf="1" dxf="1">
    <nc r="F491">
      <v>7736616296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510" sId="1" odxf="1" dxf="1" numFmtId="19">
    <nc r="G491">
      <v>45415</v>
    </nc>
    <odxf>
      <numFmt numFmtId="0" formatCode="General"/>
    </odxf>
    <ndxf>
      <numFmt numFmtId="19" formatCode="dd/mm/yyyy"/>
    </ndxf>
  </rcc>
  <rcc rId="6511" sId="1" numFmtId="23">
    <nc r="H491">
      <v>0.74375000000000002</v>
    </nc>
  </rcc>
  <rcc rId="6512" sId="1" odxf="1" dxf="1" numFmtId="4">
    <nc r="N491">
      <v>6198590.9400000004</v>
    </nc>
    <odxf>
      <numFmt numFmtId="0" formatCode="General"/>
    </odxf>
    <ndxf>
      <numFmt numFmtId="4" formatCode="#,##0.00"/>
    </ndxf>
  </rcc>
  <rcc rId="6513" sId="1" odxf="1" dxf="1" numFmtId="4">
    <nc r="O49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14" sId="1" odxf="1" dxf="1" numFmtId="4">
    <nc r="P491">
      <v>1237756.5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1" start="0" length="0">
    <dxf>
      <numFmt numFmtId="0" formatCode="General"/>
      <alignment horizontal="general" readingOrder="0"/>
    </dxf>
  </rfmt>
  <rfmt sheetId="1" sqref="R491" start="0" length="0">
    <dxf>
      <alignment horizontal="general" readingOrder="0"/>
    </dxf>
  </rfmt>
  <rfmt sheetId="1" sqref="S491" start="0" length="0">
    <dxf>
      <alignment horizontal="general" readingOrder="0"/>
    </dxf>
  </rfmt>
  <rfmt sheetId="1" sqref="T491" start="0" length="0">
    <dxf>
      <alignment horizontal="general" readingOrder="0"/>
    </dxf>
  </rfmt>
  <rfmt sheetId="1" sqref="U491" start="0" length="0">
    <dxf>
      <alignment horizontal="general" readingOrder="0"/>
    </dxf>
  </rfmt>
  <rfmt sheetId="1" sqref="V491" start="0" length="0">
    <dxf>
      <numFmt numFmtId="4" formatCode="#,##0.00"/>
    </dxf>
  </rfmt>
  <rcc rId="6515" sId="1">
    <nc r="B492">
      <v>5034</v>
    </nc>
  </rcc>
  <rcc rId="6516" sId="1" odxf="1" dxf="1">
    <nc r="C492" t="inlineStr">
      <is>
        <t xml:space="preserve">Панкратова И.Н. 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517" sId="1" odxf="1" dxf="1">
    <nc r="D492" t="inlineStr">
      <is>
        <t>ФЕДЕРАЛЬНОЕ ГОСУДАРСТВЕННОЕ БЮДЖЕТНОЕ УЧРЕЖДЕНИЕ "48 ЦЕНТРАЛЬНЫЙ НАУЧНО-ИССЛЕДОВАТЕЛЬСКИЙ ИНСТИТУТ" МИНИСТЕРСТВА ОБОРОНЫ РОССИЙСКОЙ ФЕДЕРАЦИИ</t>
      </is>
    </nc>
    <odxf>
      <font>
        <name val="Times New Roman"/>
        <scheme val="none"/>
      </font>
      <alignment horizontal="left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/>
        <right/>
        <top/>
        <bottom/>
      </border>
    </ndxf>
  </rcc>
  <rcc rId="6518" sId="1" odxf="1" dxf="1">
    <nc r="E492">
      <v>5034012471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519" sId="1" odxf="1" dxf="1">
    <nc r="F492">
      <v>5042129453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6520" sId="1" odxf="1" dxf="1" numFmtId="19">
    <nc r="G492">
      <v>45415</v>
    </nc>
    <odxf>
      <numFmt numFmtId="0" formatCode="General"/>
    </odxf>
    <ndxf>
      <numFmt numFmtId="19" formatCode="dd/mm/yyyy"/>
    </ndxf>
  </rcc>
  <rcc rId="6521" sId="1" numFmtId="23">
    <nc r="H492">
      <v>0.57291666666666663</v>
    </nc>
  </rcc>
  <rcc rId="6522" sId="1" odxf="1" dxf="1" numFmtId="4">
    <nc r="N492">
      <v>502262.44</v>
    </nc>
    <odxf>
      <numFmt numFmtId="0" formatCode="General"/>
    </odxf>
    <ndxf>
      <numFmt numFmtId="4" formatCode="#,##0.00"/>
    </ndxf>
  </rcc>
  <rcc rId="6523" sId="1" odxf="1" dxf="1" numFmtId="4">
    <nc r="O49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24" sId="1" odxf="1" dxf="1" numFmtId="4">
    <nc r="P492">
      <v>100452.49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2" start="0" length="0">
    <dxf>
      <numFmt numFmtId="0" formatCode="General"/>
      <alignment horizontal="general" readingOrder="0"/>
    </dxf>
  </rfmt>
  <rfmt sheetId="1" sqref="R492" start="0" length="0">
    <dxf>
      <alignment horizontal="general" readingOrder="0"/>
    </dxf>
  </rfmt>
  <rfmt sheetId="1" sqref="S492" start="0" length="0">
    <dxf>
      <alignment horizontal="general" readingOrder="0"/>
    </dxf>
  </rfmt>
  <rfmt sheetId="1" sqref="T492" start="0" length="0">
    <dxf>
      <alignment horizontal="general" readingOrder="0"/>
    </dxf>
  </rfmt>
  <rfmt sheetId="1" sqref="U492" start="0" length="0">
    <dxf>
      <alignment horizontal="general" readingOrder="0"/>
    </dxf>
  </rfmt>
  <rfmt sheetId="1" sqref="V492" start="0" length="0">
    <dxf>
      <numFmt numFmtId="4" formatCode="#,##0.00"/>
    </dxf>
  </rfmt>
  <rcc rId="6525" sId="1">
    <nc r="B493">
      <v>5032</v>
    </nc>
  </rcc>
  <rcc rId="6526" sId="1" odxf="1" dxf="1">
    <nc r="C493" t="inlineStr">
      <is>
        <t>Первакова О.А.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527" sId="1" odxf="1" dxf="1">
    <nc r="D493" t="inlineStr">
      <is>
        <t>АКЦИОНЕРНОЕ ОБЩЕСТВО "МОЖАЙСКИЙ МЕДИКО-ИНСТРУМЕНТАЛЬНЫЙ ЗАВОД"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528" sId="1">
    <nc r="E493">
      <v>5048000372</v>
    </nc>
  </rcc>
  <rcc rId="6529" sId="1">
    <nc r="F493">
      <v>5028003018</v>
    </nc>
  </rcc>
  <rcc rId="6530" sId="1" odxf="1" dxf="1" numFmtId="19">
    <nc r="G493">
      <v>45418</v>
    </nc>
    <odxf>
      <numFmt numFmtId="0" formatCode="General"/>
    </odxf>
    <ndxf>
      <numFmt numFmtId="19" formatCode="dd/mm/yyyy"/>
    </ndxf>
  </rcc>
  <rcc rId="6531" sId="1" numFmtId="23">
    <nc r="H493">
      <v>0.37986111111111115</v>
    </nc>
  </rcc>
  <rcc rId="6532" sId="1">
    <nc r="M493" t="inlineStr">
      <is>
        <t>ЕПГУ</t>
      </is>
    </nc>
  </rcc>
  <rcc rId="6533" sId="1" odxf="1" dxf="1" numFmtId="4">
    <nc r="N493">
      <v>178383.63</v>
    </nc>
    <odxf>
      <numFmt numFmtId="0" formatCode="General"/>
    </odxf>
    <ndxf>
      <numFmt numFmtId="4" formatCode="#,##0.00"/>
    </ndxf>
  </rcc>
  <rcc rId="6534" sId="1" odxf="1" dxf="1" numFmtId="4">
    <nc r="O49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35" sId="1" odxf="1" dxf="1" numFmtId="4">
    <nc r="P493">
      <v>35676.730000000003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3" start="0" length="0">
    <dxf>
      <numFmt numFmtId="0" formatCode="General"/>
      <alignment horizontal="general" readingOrder="0"/>
    </dxf>
  </rfmt>
  <rfmt sheetId="1" sqref="R493" start="0" length="0">
    <dxf>
      <alignment horizontal="general" readingOrder="0"/>
    </dxf>
  </rfmt>
  <rfmt sheetId="1" sqref="S493" start="0" length="0">
    <dxf>
      <alignment horizontal="general" readingOrder="0"/>
    </dxf>
  </rfmt>
  <rfmt sheetId="1" sqref="T493" start="0" length="0">
    <dxf>
      <alignment horizontal="general" readingOrder="0"/>
    </dxf>
  </rfmt>
  <rfmt sheetId="1" sqref="U493" start="0" length="0">
    <dxf>
      <alignment horizontal="general" readingOrder="0"/>
    </dxf>
  </rfmt>
  <rfmt sheetId="1" sqref="V493" start="0" length="0">
    <dxf>
      <numFmt numFmtId="4" formatCode="#,##0.00"/>
    </dxf>
  </rfmt>
  <rcc rId="6536" sId="1">
    <nc r="B494">
      <v>5030</v>
    </nc>
  </rcc>
  <rcc rId="6537" sId="1" odxf="1" dxf="1">
    <nc r="C494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538" sId="1" odxf="1" dxf="1">
    <nc r="D494" t="inlineStr">
      <is>
        <t>АКЦИОНЕРНОЕ ОБЩЕСТВО "ТОЗ "ПРОМСВЯЗЬ"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539" sId="1">
    <nc r="E494">
      <v>5030030763</v>
    </nc>
  </rcc>
  <rcc rId="6540" sId="1">
    <nc r="F494">
      <v>5078008124</v>
    </nc>
  </rcc>
  <rcc rId="6541" sId="1" odxf="1" dxf="1" numFmtId="19">
    <nc r="G494">
      <v>45418</v>
    </nc>
    <odxf>
      <numFmt numFmtId="0" formatCode="General"/>
    </odxf>
    <ndxf>
      <numFmt numFmtId="19" formatCode="dd/mm/yyyy"/>
    </ndxf>
  </rcc>
  <rcc rId="6542" sId="1" numFmtId="23">
    <nc r="H494">
      <v>0.43194444444444446</v>
    </nc>
  </rcc>
  <rcc rId="6543" sId="1">
    <nc r="M494" t="inlineStr">
      <is>
        <t>ЕПГУ</t>
      </is>
    </nc>
  </rcc>
  <rcc rId="6544" sId="1" odxf="1" dxf="1" numFmtId="4">
    <nc r="N494">
      <v>2000754.81</v>
    </nc>
    <odxf>
      <numFmt numFmtId="0" formatCode="General"/>
    </odxf>
    <ndxf>
      <numFmt numFmtId="4" formatCode="#,##0.00"/>
    </ndxf>
  </rcc>
  <rcc rId="6545" sId="1" odxf="1" dxf="1" numFmtId="4">
    <nc r="O49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46" sId="1" odxf="1" dxf="1" numFmtId="4">
    <nc r="P494">
      <v>177330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4" start="0" length="0">
    <dxf>
      <numFmt numFmtId="0" formatCode="General"/>
      <alignment horizontal="general" readingOrder="0"/>
    </dxf>
  </rfmt>
  <rfmt sheetId="1" sqref="R494" start="0" length="0">
    <dxf>
      <alignment horizontal="general" readingOrder="0"/>
    </dxf>
  </rfmt>
  <rfmt sheetId="1" sqref="S494" start="0" length="0">
    <dxf>
      <alignment horizontal="general" readingOrder="0"/>
    </dxf>
  </rfmt>
  <rfmt sheetId="1" sqref="T494" start="0" length="0">
    <dxf>
      <alignment horizontal="general" readingOrder="0"/>
    </dxf>
  </rfmt>
  <rfmt sheetId="1" sqref="U494" start="0" length="0">
    <dxf>
      <alignment horizontal="general" readingOrder="0"/>
    </dxf>
  </rfmt>
  <rfmt sheetId="1" sqref="V494" start="0" length="0">
    <dxf>
      <numFmt numFmtId="4" formatCode="#,##0.00"/>
    </dxf>
  </rfmt>
  <rcc rId="6547" sId="1">
    <nc r="B495">
      <v>5032</v>
    </nc>
  </rcc>
  <rcc rId="6548" sId="1" odxf="1" dxf="1">
    <nc r="C495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549" sId="1" odxf="1" dxf="1">
    <nc r="D495" t="inlineStr">
      <is>
        <t>МУНИЦИПАЛЬНОЕ АВТОНОМНОЕ ОБЩЕОБРАЗОВАТЕЛЬНОЕ УЧРЕЖДЕНИЕ "ГИМНАЗИЯ №1 Г. РУЗЫ"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550" sId="1">
    <nc r="E495">
      <v>5002002350</v>
    </nc>
  </rcc>
  <rcc rId="6551" sId="1">
    <nc r="F495">
      <v>5075009754</v>
    </nc>
  </rcc>
  <rcc rId="6552" sId="1" odxf="1" dxf="1" numFmtId="19">
    <nc r="G495">
      <v>45418</v>
    </nc>
    <odxf>
      <numFmt numFmtId="0" formatCode="General"/>
    </odxf>
    <ndxf>
      <numFmt numFmtId="19" formatCode="dd/mm/yyyy"/>
    </ndxf>
  </rcc>
  <rcc rId="6553" sId="1" numFmtId="23">
    <nc r="H495">
      <v>0.67152777777777783</v>
    </nc>
  </rcc>
  <rcc rId="6554" sId="1">
    <nc r="M495" t="inlineStr">
      <is>
        <t>ЕПГУ</t>
      </is>
    </nc>
  </rcc>
  <rcc rId="6555" sId="1" odxf="1" dxf="1" numFmtId="4">
    <nc r="N495">
      <v>178448.61</v>
    </nc>
    <odxf>
      <numFmt numFmtId="0" formatCode="General"/>
    </odxf>
    <ndxf>
      <numFmt numFmtId="4" formatCode="#,##0.00"/>
    </ndxf>
  </rcc>
  <rcc rId="6556" sId="1" odxf="1" dxf="1" numFmtId="4">
    <nc r="O49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57" sId="1" odxf="1" dxf="1" numFmtId="4">
    <nc r="P495">
      <v>19000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5" start="0" length="0">
    <dxf>
      <numFmt numFmtId="0" formatCode="General"/>
      <alignment horizontal="general" readingOrder="0"/>
    </dxf>
  </rfmt>
  <rfmt sheetId="1" sqref="R495" start="0" length="0">
    <dxf>
      <alignment horizontal="general" readingOrder="0"/>
    </dxf>
  </rfmt>
  <rfmt sheetId="1" sqref="S495" start="0" length="0">
    <dxf>
      <alignment horizontal="general" readingOrder="0"/>
    </dxf>
  </rfmt>
  <rfmt sheetId="1" sqref="T495" start="0" length="0">
    <dxf>
      <alignment horizontal="general" readingOrder="0"/>
    </dxf>
  </rfmt>
  <rfmt sheetId="1" sqref="U495" start="0" length="0">
    <dxf>
      <alignment horizontal="general" readingOrder="0"/>
    </dxf>
  </rfmt>
  <rfmt sheetId="1" sqref="V495" start="0" length="0">
    <dxf>
      <numFmt numFmtId="4" formatCode="#,##0.00"/>
    </dxf>
  </rfmt>
  <rcc rId="6558" sId="1">
    <nc r="B496">
      <v>5035</v>
    </nc>
  </rcc>
  <rcc rId="6559" sId="1" odxf="1" dxf="1">
    <nc r="C496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560" sId="1" odxf="1" dxf="1">
    <nc r="D496" t="inlineStr">
      <is>
        <t>ГОСУДАРСТВЕННОЕ БЮДЖЕТНОЕ УЧРЕЖДЕНИЕ ЗДРАВООХРАНЕНИЯ МОСКОВСКОЙ ОБЛАСТИ "ПАВЛОВО-ПОСАДСКАЯ БОЛЬНИЦА"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561" sId="1">
    <nc r="E496">
      <v>5035000495</v>
    </nc>
  </rcc>
  <rcc rId="6562" sId="1">
    <nc r="F496">
      <v>5035006429</v>
    </nc>
  </rcc>
  <rcc rId="6563" sId="1" odxf="1" dxf="1" numFmtId="19">
    <nc r="G496">
      <v>45418</v>
    </nc>
    <odxf>
      <numFmt numFmtId="0" formatCode="General"/>
    </odxf>
    <ndxf>
      <numFmt numFmtId="19" formatCode="dd/mm/yyyy"/>
    </ndxf>
  </rcc>
  <rcc rId="6564" sId="1" numFmtId="23">
    <nc r="H496">
      <v>0.60069444444444442</v>
    </nc>
  </rcc>
  <rcc rId="6565" sId="1">
    <nc r="M496" t="inlineStr">
      <is>
        <t>ЕПГУ</t>
      </is>
    </nc>
  </rcc>
  <rcc rId="6566" sId="1" odxf="1" dxf="1" numFmtId="4">
    <nc r="N496">
      <v>1283458.04</v>
    </nc>
    <odxf>
      <numFmt numFmtId="0" formatCode="General"/>
    </odxf>
    <ndxf>
      <numFmt numFmtId="4" formatCode="#,##0.00"/>
    </ndxf>
  </rcc>
  <rcc rId="6567" sId="1" odxf="1" dxf="1" numFmtId="4">
    <nc r="O49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68" sId="1" odxf="1" dxf="1" numFmtId="4">
    <nc r="P496">
      <v>256691.61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6" start="0" length="0">
    <dxf>
      <numFmt numFmtId="0" formatCode="General"/>
      <alignment horizontal="general" readingOrder="0"/>
    </dxf>
  </rfmt>
  <rfmt sheetId="1" sqref="R496" start="0" length="0">
    <dxf>
      <alignment horizontal="general" readingOrder="0"/>
    </dxf>
  </rfmt>
  <rfmt sheetId="1" sqref="S496" start="0" length="0">
    <dxf>
      <alignment horizontal="general" readingOrder="0"/>
    </dxf>
  </rfmt>
  <rfmt sheetId="1" sqref="T496" start="0" length="0">
    <dxf>
      <alignment horizontal="general" readingOrder="0"/>
    </dxf>
  </rfmt>
  <rfmt sheetId="1" sqref="U496" start="0" length="0">
    <dxf>
      <alignment horizontal="general" readingOrder="0"/>
    </dxf>
  </rfmt>
  <rfmt sheetId="1" sqref="V496" start="0" length="0">
    <dxf>
      <numFmt numFmtId="4" formatCode="#,##0.00"/>
    </dxf>
  </rfmt>
  <rcc rId="6569" sId="1">
    <nc r="B497">
      <v>5022</v>
    </nc>
  </rcc>
  <rcc rId="6570" sId="1" odxf="1" dxf="1">
    <nc r="C497" t="inlineStr">
      <is>
        <t>Савченко Н.С.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571" sId="1" odxf="1" dxf="1">
    <nc r="D497" t="inlineStr">
      <is>
        <t>ОБЩЕСТВО С ОГРАНИЧЕННОЙ ОТВЕТСТВЕННОСТЬЮ "ПРОБИОФАРМ"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572" sId="1">
    <nc r="E497">
      <v>7721115088</v>
    </nc>
  </rcc>
  <rcc rId="6573" sId="1">
    <nc r="F497">
      <v>9729270820</v>
    </nc>
  </rcc>
  <rcc rId="6574" sId="1" odxf="1" dxf="1" numFmtId="19">
    <nc r="G497">
      <v>45418</v>
    </nc>
    <odxf>
      <numFmt numFmtId="0" formatCode="General"/>
    </odxf>
    <ndxf>
      <numFmt numFmtId="19" formatCode="dd/mm/yyyy"/>
    </ndxf>
  </rcc>
  <rcc rId="6575" sId="1" numFmtId="23">
    <nc r="H497">
      <v>0.48055555555555557</v>
    </nc>
  </rcc>
  <rcc rId="6576" sId="1" odxf="1" dxf="1" numFmtId="4">
    <nc r="N497">
      <v>1255045.6499999999</v>
    </nc>
    <odxf>
      <numFmt numFmtId="0" formatCode="General"/>
    </odxf>
    <ndxf>
      <numFmt numFmtId="4" formatCode="#,##0.00"/>
    </ndxf>
  </rcc>
  <rcc rId="6577" sId="1" odxf="1" dxf="1" numFmtId="4">
    <nc r="O49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78" sId="1" odxf="1" dxf="1" numFmtId="4">
    <nc r="P497">
      <v>251009.13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7" start="0" length="0">
    <dxf>
      <numFmt numFmtId="0" formatCode="General"/>
      <alignment horizontal="general" readingOrder="0"/>
    </dxf>
  </rfmt>
  <rfmt sheetId="1" sqref="R497" start="0" length="0">
    <dxf>
      <alignment horizontal="general" readingOrder="0"/>
    </dxf>
  </rfmt>
  <rfmt sheetId="1" sqref="S497" start="0" length="0">
    <dxf>
      <alignment horizontal="general" readingOrder="0"/>
    </dxf>
  </rfmt>
  <rfmt sheetId="1" sqref="T497" start="0" length="0">
    <dxf>
      <alignment horizontal="general" readingOrder="0"/>
    </dxf>
  </rfmt>
  <rfmt sheetId="1" sqref="U497" start="0" length="0">
    <dxf>
      <alignment horizontal="general" readingOrder="0"/>
    </dxf>
  </rfmt>
  <rfmt sheetId="1" sqref="V497" start="0" length="0">
    <dxf>
      <numFmt numFmtId="4" formatCode="#,##0.00"/>
    </dxf>
  </rfmt>
  <rcc rId="6579" sId="1">
    <nc r="B498">
      <v>5019</v>
    </nc>
  </rcc>
  <rcc rId="6580" sId="1" odxf="1" dxf="1">
    <nc r="C498" t="inlineStr">
      <is>
        <t>Фомичева Л.Ю.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581" sId="1" odxf="1" dxf="1">
    <nc r="D498" t="inlineStr">
      <is>
        <t>АВТОНОМНАЯ НЕКОММЕРЧЕСКАЯ ОРГАНИЗАЦИЯ "ЭЛЕКТРОСТАЛЬСКАЯ СТОМАТОЛОГИЧЕСКАЯ ПОЛИКЛИНИКА"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582" sId="1">
    <nc r="E498">
      <v>5019006071</v>
    </nc>
  </rcc>
  <rcc rId="6583" sId="1">
    <nc r="F498">
      <v>5053998039</v>
    </nc>
  </rcc>
  <rcc rId="6584" sId="1" odxf="1" dxf="1" numFmtId="19">
    <nc r="G498">
      <v>45418</v>
    </nc>
    <odxf>
      <numFmt numFmtId="0" formatCode="General"/>
    </odxf>
    <ndxf>
      <numFmt numFmtId="19" formatCode="dd/mm/yyyy"/>
    </ndxf>
  </rcc>
  <rcc rId="6585" sId="1" numFmtId="23">
    <nc r="H498">
      <v>0.63055555555555554</v>
    </nc>
  </rcc>
  <rcc rId="6586" sId="1" odxf="1" dxf="1" numFmtId="4">
    <nc r="N498">
      <v>179003.61</v>
    </nc>
    <odxf>
      <numFmt numFmtId="0" formatCode="General"/>
    </odxf>
    <ndxf>
      <numFmt numFmtId="4" formatCode="#,##0.00"/>
    </ndxf>
  </rcc>
  <rcc rId="6587" sId="1" odxf="1" dxf="1" numFmtId="4">
    <nc r="O49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88" sId="1" odxf="1" dxf="1" numFmtId="4">
    <nc r="P498">
      <v>35400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8" start="0" length="0">
    <dxf>
      <numFmt numFmtId="0" formatCode="General"/>
      <alignment horizontal="general" readingOrder="0"/>
    </dxf>
  </rfmt>
  <rfmt sheetId="1" sqref="R498" start="0" length="0">
    <dxf>
      <alignment horizontal="general" readingOrder="0"/>
    </dxf>
  </rfmt>
  <rfmt sheetId="1" sqref="S498" start="0" length="0">
    <dxf>
      <alignment horizontal="general" readingOrder="0"/>
    </dxf>
  </rfmt>
  <rfmt sheetId="1" sqref="T498" start="0" length="0">
    <dxf>
      <alignment horizontal="general" readingOrder="0"/>
    </dxf>
  </rfmt>
  <rfmt sheetId="1" sqref="U498" start="0" length="0">
    <dxf>
      <alignment horizontal="general" readingOrder="0"/>
    </dxf>
  </rfmt>
  <rfmt sheetId="1" sqref="V498" start="0" length="0">
    <dxf>
      <numFmt numFmtId="4" formatCode="#,##0.00"/>
    </dxf>
  </rfmt>
  <rcc rId="6589" sId="1">
    <nc r="B499">
      <v>5031</v>
    </nc>
  </rcc>
  <rcc rId="6590" sId="1" odxf="1" dxf="1">
    <nc r="C499" t="inlineStr">
      <is>
        <t>Фомичева Л.Ю.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591" sId="1" odxf="1" dxf="1">
    <nc r="D499" t="inlineStr">
      <is>
        <t>ОБЩЕСТВО С ОГРАНИЧЕННОЙ ОТВЕТСТВЕННОСТЬЮ "МГЛ МЕТРО ГРУП ЛОГИСТИКС"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592" sId="1">
    <nc r="E499">
      <v>7731158830</v>
    </nc>
  </rcc>
  <rcc rId="6593" sId="1">
    <nc r="F499">
      <v>7743534848</v>
    </nc>
  </rcc>
  <rcc rId="6594" sId="1" odxf="1" dxf="1" numFmtId="19">
    <nc r="G499">
      <v>45418</v>
    </nc>
    <odxf>
      <numFmt numFmtId="0" formatCode="General"/>
    </odxf>
    <ndxf>
      <numFmt numFmtId="19" formatCode="dd/mm/yyyy"/>
    </ndxf>
  </rcc>
  <rcc rId="6595" sId="1" numFmtId="23">
    <nc r="H499">
      <v>0.63194444444444442</v>
    </nc>
  </rcc>
  <rcc rId="6596" sId="1" odxf="1" dxf="1" numFmtId="4">
    <nc r="N499">
      <v>4301973.26</v>
    </nc>
    <odxf>
      <numFmt numFmtId="0" formatCode="General"/>
    </odxf>
    <ndxf>
      <numFmt numFmtId="4" formatCode="#,##0.00"/>
    </ndxf>
  </rcc>
  <rcc rId="6597" sId="1" odxf="1" dxf="1" numFmtId="4">
    <nc r="O49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598" sId="1" odxf="1" dxf="1" numFmtId="4">
    <nc r="P499">
      <v>1290524.6499999999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499" start="0" length="0">
    <dxf>
      <numFmt numFmtId="0" formatCode="General"/>
      <alignment horizontal="general" readingOrder="0"/>
    </dxf>
  </rfmt>
  <rfmt sheetId="1" sqref="R499" start="0" length="0">
    <dxf>
      <alignment horizontal="general" readingOrder="0"/>
    </dxf>
  </rfmt>
  <rfmt sheetId="1" sqref="S499" start="0" length="0">
    <dxf>
      <alignment horizontal="general" readingOrder="0"/>
    </dxf>
  </rfmt>
  <rfmt sheetId="1" sqref="T499" start="0" length="0">
    <dxf>
      <alignment horizontal="general" readingOrder="0"/>
    </dxf>
  </rfmt>
  <rfmt sheetId="1" sqref="U499" start="0" length="0">
    <dxf>
      <alignment horizontal="general" readingOrder="0"/>
    </dxf>
  </rfmt>
  <rfmt sheetId="1" sqref="V499" start="0" length="0">
    <dxf>
      <numFmt numFmtId="4" formatCode="#,##0.00"/>
    </dxf>
  </rfmt>
  <rcc rId="6599" sId="1">
    <nc r="B500">
      <v>5038</v>
    </nc>
  </rcc>
  <rcc rId="6600" sId="1" odxf="1" dxf="1">
    <nc r="C500" t="inlineStr">
      <is>
        <t>Сидорова Н.И.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601" sId="1" odxf="1" dxf="1">
    <nc r="D500" t="inlineStr">
      <is>
        <t>ВОЛОДАРСКОЕ РАЙОННОЕ НЕФТЕПРОДУКТОПРОВОДНОЕ УПРАВЛЕНИЕ ФИЛИАЛ АО "ТРАНСНЕФТЬ-ВЕРХНЯЯ ВОЛГА"</t>
      </is>
    </nc>
    <odxf>
      <font>
        <name val="Times New Roman"/>
        <scheme val="none"/>
      </font>
      <alignment horizontal="left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/>
        <right/>
        <top/>
        <bottom/>
      </border>
    </ndxf>
  </rcc>
  <rcc rId="6602" sId="1">
    <nc r="E500">
      <v>5038011447</v>
    </nc>
  </rcc>
  <rcc rId="6603" sId="1">
    <nc r="F500">
      <v>5260900725</v>
    </nc>
  </rcc>
  <rcc rId="6604" sId="1" odxf="1" dxf="1" numFmtId="19">
    <nc r="G500">
      <v>45418</v>
    </nc>
    <odxf>
      <numFmt numFmtId="0" formatCode="General"/>
    </odxf>
    <ndxf>
      <numFmt numFmtId="19" formatCode="dd/mm/yyyy"/>
    </ndxf>
  </rcc>
  <rcc rId="6605" sId="1" numFmtId="23">
    <nc r="H500">
      <v>0.74513888888888891</v>
    </nc>
  </rcc>
  <rcc rId="6606" sId="1" odxf="1" dxf="1" numFmtId="4">
    <nc r="N500">
      <v>3462671.35</v>
    </nc>
    <odxf>
      <numFmt numFmtId="0" formatCode="General"/>
    </odxf>
    <ndxf>
      <numFmt numFmtId="4" formatCode="#,##0.00"/>
    </ndxf>
  </rcc>
  <rcc rId="6607" sId="1" odxf="1" dxf="1" numFmtId="4">
    <nc r="O50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608" sId="1" odxf="1" dxf="1" numFmtId="4">
    <nc r="P500">
      <v>1038240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500" start="0" length="0">
    <dxf>
      <numFmt numFmtId="0" formatCode="General"/>
      <alignment horizontal="general" readingOrder="0"/>
    </dxf>
  </rfmt>
  <rfmt sheetId="1" sqref="R500" start="0" length="0">
    <dxf>
      <alignment horizontal="general" readingOrder="0"/>
    </dxf>
  </rfmt>
  <rfmt sheetId="1" sqref="S500" start="0" length="0">
    <dxf>
      <alignment horizontal="general" readingOrder="0"/>
    </dxf>
  </rfmt>
  <rfmt sheetId="1" sqref="T500" start="0" length="0">
    <dxf>
      <alignment horizontal="general" readingOrder="0"/>
    </dxf>
  </rfmt>
  <rfmt sheetId="1" sqref="U500" start="0" length="0">
    <dxf>
      <alignment horizontal="general" readingOrder="0"/>
    </dxf>
  </rfmt>
  <rfmt sheetId="1" sqref="V500" start="0" length="0">
    <dxf>
      <numFmt numFmtId="4" formatCode="#,##0.00"/>
    </dxf>
  </rfmt>
  <rcc rId="6609" sId="1">
    <nc r="B501">
      <v>5044</v>
    </nc>
  </rcc>
  <rcc rId="6610" sId="1" odxf="1" dxf="1">
    <nc r="C501" t="inlineStr">
      <is>
        <t>Давыдова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611" sId="1" odxf="1" dxf="1">
    <nc r="D501" t="inlineStr">
      <is>
        <t>ОБЩЕСТВО С ОГРАНИЧЕННОЙ ОТВЕТСТВЕННОСТЬЮ "ТЕМА НОРД"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612" sId="1">
    <nc r="E501">
      <v>5044003506</v>
    </nc>
  </rcc>
  <rcc rId="6613" sId="1">
    <nc r="F501">
      <v>5034018358</v>
    </nc>
  </rcc>
  <rcc rId="6614" sId="1" odxf="1" dxf="1" numFmtId="19">
    <nc r="G501">
      <v>45419</v>
    </nc>
    <odxf>
      <numFmt numFmtId="0" formatCode="General"/>
    </odxf>
    <ndxf>
      <numFmt numFmtId="19" formatCode="dd/mm/yyyy"/>
    </ndxf>
  </rcc>
  <rcc rId="6615" sId="1" numFmtId="23">
    <nc r="H501">
      <v>0.41041666666666665</v>
    </nc>
  </rcc>
  <rcc rId="6616" sId="1">
    <nc r="M501" t="inlineStr">
      <is>
        <t>ЕПГУ, #100</t>
      </is>
    </nc>
  </rcc>
  <rcc rId="6617" sId="1" odxf="1" dxf="1" numFmtId="4">
    <nc r="N501">
      <v>458109.16</v>
    </nc>
    <odxf>
      <numFmt numFmtId="0" formatCode="General"/>
    </odxf>
    <ndxf>
      <numFmt numFmtId="4" formatCode="#,##0.00"/>
    </ndxf>
  </rcc>
  <rcc rId="6618" sId="1" odxf="1" dxf="1" numFmtId="4">
    <nc r="O501">
      <v>272518.83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619" sId="1" odxf="1" dxf="1" numFmtId="4">
    <nc r="P501">
      <v>37118.07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501" start="0" length="0">
    <dxf>
      <numFmt numFmtId="0" formatCode="General"/>
      <alignment horizontal="general" readingOrder="0"/>
    </dxf>
  </rfmt>
  <rfmt sheetId="1" sqref="R501" start="0" length="0">
    <dxf>
      <alignment horizontal="general" readingOrder="0"/>
    </dxf>
  </rfmt>
  <rfmt sheetId="1" sqref="S501" start="0" length="0">
    <dxf>
      <alignment horizontal="general" readingOrder="0"/>
    </dxf>
  </rfmt>
  <rfmt sheetId="1" sqref="T501" start="0" length="0">
    <dxf>
      <alignment horizontal="general" readingOrder="0"/>
    </dxf>
  </rfmt>
  <rfmt sheetId="1" sqref="U501" start="0" length="0">
    <dxf>
      <alignment horizontal="general" readingOrder="0"/>
    </dxf>
  </rfmt>
  <rfmt sheetId="1" sqref="V501" start="0" length="0">
    <dxf>
      <numFmt numFmtId="4" formatCode="#,##0.00"/>
    </dxf>
  </rfmt>
  <rcc rId="6620" sId="1">
    <nc r="B502">
      <v>5030</v>
    </nc>
  </rcc>
  <rcc rId="6621" sId="1" odxf="1" dxf="1">
    <nc r="C502" t="inlineStr">
      <is>
        <t>Богдан А.В.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622" sId="1" odxf="1" dxf="1">
    <nc r="D502" t="inlineStr">
      <is>
        <t>АКЦИОНЕРНОЕ ОБЩЕСТВО "ОСОБАЯ ЭКОНОМИЧЕСКАЯ ЗОНА ТЕХНИКО-ВНЕДРЕНЧЕСКОГО ТИПА "ДУБНА"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623" sId="1">
    <nc r="E502">
      <v>5030012133</v>
    </nc>
  </rcc>
  <rcc rId="6624" sId="1">
    <nc r="F502">
      <v>5010034054</v>
    </nc>
  </rcc>
  <rcc rId="6625" sId="1" odxf="1" dxf="1" numFmtId="19">
    <nc r="G502">
      <v>45419</v>
    </nc>
    <odxf>
      <numFmt numFmtId="0" formatCode="General"/>
    </odxf>
    <ndxf>
      <numFmt numFmtId="19" formatCode="dd/mm/yyyy"/>
    </ndxf>
  </rcc>
  <rcc rId="6626" sId="1" numFmtId="23">
    <nc r="H502">
      <v>0.42291666666666666</v>
    </nc>
  </rcc>
  <rcc rId="6627" sId="1">
    <nc r="M502" t="inlineStr">
      <is>
        <t>ЕПГУ</t>
      </is>
    </nc>
  </rcc>
  <rcc rId="6628" sId="1" odxf="1" dxf="1" numFmtId="4">
    <nc r="N502">
      <v>1516015.07</v>
    </nc>
    <odxf>
      <numFmt numFmtId="0" formatCode="General"/>
    </odxf>
    <ndxf>
      <numFmt numFmtId="4" formatCode="#,##0.00"/>
    </ndxf>
  </rcc>
  <rcc rId="6629" sId="1" odxf="1" dxf="1" numFmtId="4">
    <nc r="O50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630" sId="1" odxf="1" dxf="1" numFmtId="4">
    <nc r="P502">
      <v>301160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502" start="0" length="0">
    <dxf>
      <numFmt numFmtId="0" formatCode="General"/>
      <alignment horizontal="general" readingOrder="0"/>
    </dxf>
  </rfmt>
  <rfmt sheetId="1" sqref="R502" start="0" length="0">
    <dxf>
      <alignment horizontal="general" readingOrder="0"/>
    </dxf>
  </rfmt>
  <rfmt sheetId="1" sqref="S502" start="0" length="0">
    <dxf>
      <alignment horizontal="general" readingOrder="0"/>
    </dxf>
  </rfmt>
  <rfmt sheetId="1" sqref="T502" start="0" length="0">
    <dxf>
      <alignment horizontal="general" readingOrder="0"/>
    </dxf>
  </rfmt>
  <rfmt sheetId="1" sqref="U502" start="0" length="0">
    <dxf>
      <alignment horizontal="general" readingOrder="0"/>
    </dxf>
  </rfmt>
  <rfmt sheetId="1" sqref="V502" start="0" length="0">
    <dxf>
      <numFmt numFmtId="4" formatCode="#,##0.00"/>
    </dxf>
  </rfmt>
  <rcc rId="6631" sId="1">
    <nc r="B503">
      <v>5032</v>
    </nc>
  </rcc>
  <rcc rId="6632" sId="1" odxf="1" dxf="1">
    <nc r="C503" t="inlineStr">
      <is>
        <t>Распопова М.К.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6633" sId="1" odxf="1" dxf="1">
    <nc r="D503" t="inlineStr">
      <is>
        <t>АКЦИОНЕРНОЕ ОБЩЕСТВО "АРОМА ТРЕЙД"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6634" sId="1">
    <nc r="E503">
      <v>7713001734</v>
    </nc>
  </rcc>
  <rcc rId="6635" sId="1">
    <nc r="F503">
      <v>7730077591</v>
    </nc>
  </rcc>
  <rcc rId="6636" sId="1" odxf="1" dxf="1" numFmtId="19">
    <nc r="G503">
      <v>45419</v>
    </nc>
    <odxf>
      <numFmt numFmtId="0" formatCode="General"/>
    </odxf>
    <ndxf>
      <numFmt numFmtId="19" formatCode="dd/mm/yyyy"/>
    </ndxf>
  </rcc>
  <rcc rId="6637" sId="1" numFmtId="23">
    <nc r="H503">
      <v>0.51388888888888895</v>
    </nc>
  </rcc>
  <rcc rId="6638" sId="1" odxf="1" dxf="1" numFmtId="4">
    <nc r="N503">
      <v>796222.48</v>
    </nc>
    <odxf>
      <numFmt numFmtId="0" formatCode="General"/>
    </odxf>
    <ndxf>
      <numFmt numFmtId="4" formatCode="#,##0.00"/>
    </ndxf>
  </rcc>
  <rcc rId="6639" sId="1" odxf="1" dxf="1" numFmtId="4">
    <nc r="O50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640" sId="1" odxf="1" dxf="1" numFmtId="4">
    <nc r="P503">
      <v>158388.6</v>
    </nc>
    <odxf>
      <numFmt numFmtId="0" formatCode="General"/>
      <alignment horizontal="right" readingOrder="0"/>
    </odxf>
    <ndxf>
      <numFmt numFmtId="4" formatCode="#,##0.00"/>
      <alignment horizontal="general" readingOrder="0"/>
    </ndxf>
  </rcc>
  <rfmt sheetId="1" sqref="Q503" start="0" length="0">
    <dxf>
      <numFmt numFmtId="0" formatCode="General"/>
      <alignment horizontal="general" readingOrder="0"/>
    </dxf>
  </rfmt>
  <rfmt sheetId="1" sqref="R503" start="0" length="0">
    <dxf>
      <alignment horizontal="general" readingOrder="0"/>
    </dxf>
  </rfmt>
  <rfmt sheetId="1" sqref="S503" start="0" length="0">
    <dxf>
      <alignment horizontal="general" readingOrder="0"/>
    </dxf>
  </rfmt>
  <rfmt sheetId="1" sqref="T503" start="0" length="0">
    <dxf>
      <alignment horizontal="general" readingOrder="0"/>
    </dxf>
  </rfmt>
  <rfmt sheetId="1" sqref="U503" start="0" length="0">
    <dxf>
      <alignment horizontal="general" readingOrder="0"/>
    </dxf>
  </rfmt>
  <rfmt sheetId="1" sqref="V503" start="0" length="0">
    <dxf>
      <numFmt numFmtId="4" formatCode="#,##0.00"/>
    </dxf>
  </rfmt>
  <rfmt sheetId="1" sqref="E309:F313">
    <dxf>
      <alignment horizontal="center" readingOrder="0"/>
    </dxf>
  </rfmt>
  <rfmt sheetId="1" sqref="K314:Q508">
    <dxf>
      <alignment horizontal="center" readingOrder="0"/>
    </dxf>
  </rfmt>
  <rcc rId="6641" sId="1" odxf="1" dxf="1">
    <oc r="Q314">
      <f>P314/(N314-O314)</f>
    </oc>
    <nc r="Q314">
      <f>P314/(N314-O314)</f>
    </nc>
    <ndxf>
      <numFmt numFmtId="13" formatCode="0%"/>
    </ndxf>
  </rcc>
  <rcc rId="6642" sId="1" odxf="1" dxf="1">
    <oc r="Q315">
      <f>P315/(N315-O315)</f>
    </oc>
    <nc r="Q315">
      <f>P315/(N315-O315)</f>
    </nc>
    <ndxf>
      <numFmt numFmtId="13" formatCode="0%"/>
    </ndxf>
  </rcc>
  <rcc rId="6643" sId="1" odxf="1" dxf="1">
    <oc r="Q316">
      <f>P316/(N316-O316)</f>
    </oc>
    <nc r="Q316">
      <f>P316/(N316-O316)</f>
    </nc>
    <ndxf>
      <numFmt numFmtId="13" formatCode="0%"/>
    </ndxf>
  </rcc>
  <rcc rId="6644" sId="1" odxf="1" dxf="1">
    <oc r="Q317">
      <f>P317/(N317-O317)</f>
    </oc>
    <nc r="Q317">
      <f>P317/(N317-O317)</f>
    </nc>
    <ndxf>
      <numFmt numFmtId="13" formatCode="0%"/>
    </ndxf>
  </rcc>
  <rcc rId="6645" sId="1" odxf="1" dxf="1">
    <oc r="Q318">
      <f>P318/(N318-O318)</f>
    </oc>
    <nc r="Q318">
      <f>P318/(N318-O318)</f>
    </nc>
    <ndxf>
      <numFmt numFmtId="13" formatCode="0%"/>
    </ndxf>
  </rcc>
  <rcc rId="6646" sId="1" odxf="1" dxf="1">
    <oc r="Q319">
      <f>P319/(N319-O319)</f>
    </oc>
    <nc r="Q319">
      <f>P319/(N319-O319)</f>
    </nc>
    <ndxf>
      <numFmt numFmtId="13" formatCode="0%"/>
    </ndxf>
  </rcc>
  <rcc rId="6647" sId="1" odxf="1" dxf="1">
    <oc r="Q320">
      <f>P320/(N320-O320)</f>
    </oc>
    <nc r="Q320">
      <f>P320/(N320-O320)</f>
    </nc>
    <ndxf>
      <numFmt numFmtId="13" formatCode="0%"/>
    </ndxf>
  </rcc>
  <rcc rId="6648" sId="1" odxf="1" dxf="1">
    <oc r="Q321">
      <f>P321/(N321-O321)</f>
    </oc>
    <nc r="Q321">
      <f>P321/(N321-O321)</f>
    </nc>
    <ndxf>
      <numFmt numFmtId="13" formatCode="0%"/>
    </ndxf>
  </rcc>
  <rcc rId="6649" sId="1" odxf="1" dxf="1">
    <oc r="Q322">
      <f>P322/(N322-O322)</f>
    </oc>
    <nc r="Q322">
      <f>P322/(N322-O322)</f>
    </nc>
    <ndxf>
      <numFmt numFmtId="13" formatCode="0%"/>
    </ndxf>
  </rcc>
  <rcc rId="6650" sId="1" odxf="1" dxf="1">
    <oc r="Q323">
      <f>P323/(N323-O323)</f>
    </oc>
    <nc r="Q323">
      <f>P323/(N323-O323)</f>
    </nc>
    <ndxf>
      <numFmt numFmtId="13" formatCode="0%"/>
    </ndxf>
  </rcc>
  <rcc rId="6651" sId="1" odxf="1" dxf="1">
    <oc r="Q324">
      <f>P324/(N324-O324)</f>
    </oc>
    <nc r="Q324">
      <f>P324/(N324-O324)</f>
    </nc>
    <ndxf>
      <numFmt numFmtId="13" formatCode="0%"/>
    </ndxf>
  </rcc>
  <rcc rId="6652" sId="1" odxf="1" dxf="1">
    <oc r="Q325">
      <f>P325/(N325-O325)</f>
    </oc>
    <nc r="Q325">
      <f>P325/(N325-O325)</f>
    </nc>
    <ndxf>
      <numFmt numFmtId="13" formatCode="0%"/>
    </ndxf>
  </rcc>
  <rcc rId="6653" sId="1" odxf="1" dxf="1">
    <oc r="Q326">
      <f>P326/(N326-O326)</f>
    </oc>
    <nc r="Q326">
      <f>P326/(N326-O326)</f>
    </nc>
    <ndxf>
      <numFmt numFmtId="13" formatCode="0%"/>
    </ndxf>
  </rcc>
  <rcc rId="6654" sId="1" odxf="1" dxf="1">
    <oc r="Q327">
      <f>P327/(N327-O327)</f>
    </oc>
    <nc r="Q327">
      <f>P327/(N327-O327)</f>
    </nc>
    <ndxf>
      <numFmt numFmtId="13" formatCode="0%"/>
    </ndxf>
  </rcc>
  <rcc rId="6655" sId="1" odxf="1" dxf="1">
    <oc r="Q328">
      <f>P328/(N328-O328)</f>
    </oc>
    <nc r="Q328">
      <f>P328/(N328-O328)</f>
    </nc>
    <ndxf>
      <numFmt numFmtId="13" formatCode="0%"/>
    </ndxf>
  </rcc>
  <rcc rId="6656" sId="1" odxf="1" dxf="1">
    <oc r="Q329">
      <f>P329/(N329-O329)</f>
    </oc>
    <nc r="Q329">
      <f>P329/(N329-O329)</f>
    </nc>
    <ndxf>
      <numFmt numFmtId="13" formatCode="0%"/>
    </ndxf>
  </rcc>
  <rcc rId="6657" sId="1" odxf="1" dxf="1">
    <oc r="Q330">
      <f>P330/(N330-O330)</f>
    </oc>
    <nc r="Q330">
      <f>P330/(N330-O330)</f>
    </nc>
    <ndxf>
      <numFmt numFmtId="13" formatCode="0%"/>
    </ndxf>
  </rcc>
  <rcc rId="6658" sId="1" odxf="1" dxf="1">
    <oc r="Q331">
      <f>P331/(N331-O331)</f>
    </oc>
    <nc r="Q331">
      <f>P331/(N331-O331)</f>
    </nc>
    <ndxf>
      <numFmt numFmtId="13" formatCode="0%"/>
    </ndxf>
  </rcc>
  <rcc rId="6659" sId="1" odxf="1" dxf="1">
    <oc r="Q332">
      <f>P332/(N332-O332)</f>
    </oc>
    <nc r="Q332">
      <f>P332/(N332-O332)</f>
    </nc>
    <ndxf>
      <numFmt numFmtId="13" formatCode="0%"/>
    </ndxf>
  </rcc>
  <rcc rId="6660" sId="1" odxf="1" dxf="1">
    <oc r="Q333">
      <f>P333/(N333-O333)</f>
    </oc>
    <nc r="Q333">
      <f>P333/(N333-O333)</f>
    </nc>
    <ndxf>
      <numFmt numFmtId="13" formatCode="0%"/>
    </ndxf>
  </rcc>
  <rcc rId="6661" sId="1" odxf="1" dxf="1">
    <oc r="Q334">
      <f>P334/(N334-O334)</f>
    </oc>
    <nc r="Q334">
      <f>P334/(N334-O334)</f>
    </nc>
    <ndxf>
      <numFmt numFmtId="13" formatCode="0%"/>
    </ndxf>
  </rcc>
  <rcc rId="6662" sId="1" odxf="1" dxf="1">
    <oc r="Q335">
      <f>P335/(N335-O335)</f>
    </oc>
    <nc r="Q335">
      <f>P335/(N335-O335)</f>
    </nc>
    <ndxf>
      <numFmt numFmtId="13" formatCode="0%"/>
    </ndxf>
  </rcc>
  <rcc rId="6663" sId="1" odxf="1" dxf="1">
    <oc r="Q336">
      <f>P336/(N336-O336)</f>
    </oc>
    <nc r="Q336">
      <f>P336/(N336-O336)</f>
    </nc>
    <ndxf>
      <numFmt numFmtId="13" formatCode="0%"/>
    </ndxf>
  </rcc>
  <rcc rId="6664" sId="1" odxf="1" dxf="1">
    <oc r="Q337">
      <f>P337/(N337-O337)</f>
    </oc>
    <nc r="Q337">
      <f>P337/(N337-O337)</f>
    </nc>
    <ndxf>
      <numFmt numFmtId="13" formatCode="0%"/>
    </ndxf>
  </rcc>
  <rcc rId="6665" sId="1" odxf="1" dxf="1">
    <oc r="Q338">
      <f>P338/(N338-O338)</f>
    </oc>
    <nc r="Q338">
      <f>P338/(N338-O338)</f>
    </nc>
    <ndxf>
      <numFmt numFmtId="13" formatCode="0%"/>
    </ndxf>
  </rcc>
  <rcc rId="6666" sId="1" odxf="1" dxf="1">
    <oc r="Q339">
      <f>P339/(N339-O339)</f>
    </oc>
    <nc r="Q339">
      <f>P339/(N339-O339)</f>
    </nc>
    <ndxf>
      <numFmt numFmtId="13" formatCode="0%"/>
    </ndxf>
  </rcc>
  <rcc rId="6667" sId="1" odxf="1" dxf="1">
    <oc r="Q340">
      <f>P340/(N340-O340)</f>
    </oc>
    <nc r="Q340">
      <f>P340/(N340-O340)</f>
    </nc>
    <ndxf>
      <numFmt numFmtId="13" formatCode="0%"/>
    </ndxf>
  </rcc>
  <rcc rId="6668" sId="1" odxf="1" dxf="1">
    <oc r="Q341">
      <f>P341/(N341-O341)</f>
    </oc>
    <nc r="Q341">
      <f>P341/(N341-O341)</f>
    </nc>
    <ndxf>
      <numFmt numFmtId="13" formatCode="0%"/>
    </ndxf>
  </rcc>
  <rcc rId="6669" sId="1" odxf="1" dxf="1">
    <oc r="Q342">
      <f>P342/(N342-O342)</f>
    </oc>
    <nc r="Q342">
      <f>P342/(N342-O342)</f>
    </nc>
    <ndxf>
      <numFmt numFmtId="13" formatCode="0%"/>
    </ndxf>
  </rcc>
  <rcc rId="6670" sId="1" odxf="1" dxf="1">
    <oc r="Q343">
      <f>P343/(N343-O343)</f>
    </oc>
    <nc r="Q343">
      <f>P343/(N343-O343)</f>
    </nc>
    <ndxf>
      <numFmt numFmtId="13" formatCode="0%"/>
    </ndxf>
  </rcc>
  <rcc rId="6671" sId="1" odxf="1" dxf="1">
    <oc r="Q344">
      <f>P344/(N344-O344)</f>
    </oc>
    <nc r="Q344">
      <f>P344/(N344-O344)</f>
    </nc>
    <ndxf>
      <numFmt numFmtId="13" formatCode="0%"/>
    </ndxf>
  </rcc>
  <rcc rId="6672" sId="1" odxf="1" dxf="1">
    <oc r="Q345">
      <f>P345/(N345-O345)</f>
    </oc>
    <nc r="Q345">
      <f>P345/(N345-O345)</f>
    </nc>
    <ndxf>
      <numFmt numFmtId="13" formatCode="0%"/>
    </ndxf>
  </rcc>
  <rcc rId="6673" sId="1" odxf="1" dxf="1">
    <oc r="Q346">
      <f>P346/(N346-O346)</f>
    </oc>
    <nc r="Q346">
      <f>P346/(N346-O346)</f>
    </nc>
    <ndxf>
      <numFmt numFmtId="13" formatCode="0%"/>
    </ndxf>
  </rcc>
  <rcc rId="6674" sId="1" odxf="1" dxf="1">
    <oc r="Q347">
      <f>P347/(N347-O347)</f>
    </oc>
    <nc r="Q347">
      <f>P347/(N347-O347)</f>
    </nc>
    <ndxf>
      <numFmt numFmtId="13" formatCode="0%"/>
    </ndxf>
  </rcc>
  <rcc rId="6675" sId="1" odxf="1" dxf="1">
    <oc r="Q348">
      <f>P348/(N348-O348)</f>
    </oc>
    <nc r="Q348">
      <f>P348/(N348-O348)</f>
    </nc>
    <ndxf>
      <numFmt numFmtId="13" formatCode="0%"/>
    </ndxf>
  </rcc>
  <rcc rId="6676" sId="1" odxf="1" dxf="1">
    <oc r="Q349">
      <f>P349/(N349-O349)</f>
    </oc>
    <nc r="Q349">
      <f>P349/(N349-O349)</f>
    </nc>
    <ndxf>
      <numFmt numFmtId="13" formatCode="0%"/>
    </ndxf>
  </rcc>
  <rcc rId="6677" sId="1" odxf="1" dxf="1">
    <oc r="Q350">
      <f>P350/(N350-O350)</f>
    </oc>
    <nc r="Q350">
      <f>P350/(N350-O350)</f>
    </nc>
    <ndxf>
      <numFmt numFmtId="13" formatCode="0%"/>
    </ndxf>
  </rcc>
  <rcc rId="6678" sId="1" odxf="1" dxf="1">
    <oc r="Q351">
      <f>P351/(N351-O351)</f>
    </oc>
    <nc r="Q351">
      <f>P351/(N351-O351)</f>
    </nc>
    <ndxf>
      <numFmt numFmtId="13" formatCode="0%"/>
    </ndxf>
  </rcc>
  <rcc rId="6679" sId="1" odxf="1" dxf="1">
    <oc r="Q352">
      <f>P352/(N352-O352)</f>
    </oc>
    <nc r="Q352">
      <f>P352/(N352-O352)</f>
    </nc>
    <ndxf>
      <numFmt numFmtId="13" formatCode="0%"/>
    </ndxf>
  </rcc>
  <rcc rId="6680" sId="1" odxf="1" dxf="1">
    <oc r="Q353">
      <f>P353/(N353-O353)</f>
    </oc>
    <nc r="Q353">
      <f>P353/(N353-O353)</f>
    </nc>
    <ndxf>
      <numFmt numFmtId="13" formatCode="0%"/>
    </ndxf>
  </rcc>
  <rcc rId="6681" sId="1" odxf="1" dxf="1">
    <oc r="Q354">
      <f>P354/(N354-O354)</f>
    </oc>
    <nc r="Q354">
      <f>P354/(N354-O354)</f>
    </nc>
    <ndxf>
      <numFmt numFmtId="13" formatCode="0%"/>
    </ndxf>
  </rcc>
  <rcc rId="6682" sId="1" odxf="1" dxf="1">
    <oc r="Q355">
      <f>P355/(N355-O355)</f>
    </oc>
    <nc r="Q355">
      <f>P355/(N355-O355)</f>
    </nc>
    <ndxf>
      <numFmt numFmtId="13" formatCode="0%"/>
    </ndxf>
  </rcc>
  <rcc rId="6683" sId="1" odxf="1" dxf="1">
    <oc r="Q356">
      <f>P356/(N356-O356)</f>
    </oc>
    <nc r="Q356">
      <f>P356/(N356-O356)</f>
    </nc>
    <ndxf>
      <numFmt numFmtId="13" formatCode="0%"/>
    </ndxf>
  </rcc>
  <rcc rId="6684" sId="1" odxf="1" dxf="1">
    <oc r="Q357">
      <f>P357/(N357-O357)</f>
    </oc>
    <nc r="Q357">
      <f>P357/(N357-O357)</f>
    </nc>
    <ndxf>
      <numFmt numFmtId="13" formatCode="0%"/>
    </ndxf>
  </rcc>
  <rcc rId="6685" sId="1" odxf="1" dxf="1">
    <oc r="Q358">
      <f>P358/(N358-O358)</f>
    </oc>
    <nc r="Q358">
      <f>P358/(N358-O358)</f>
    </nc>
    <ndxf>
      <numFmt numFmtId="13" formatCode="0%"/>
    </ndxf>
  </rcc>
  <rcc rId="6686" sId="1" odxf="1" dxf="1">
    <oc r="Q359">
      <f>P359/(N359-O359)</f>
    </oc>
    <nc r="Q359">
      <f>P359/(N359-O359)</f>
    </nc>
    <ndxf>
      <numFmt numFmtId="13" formatCode="0%"/>
    </ndxf>
  </rcc>
  <rcc rId="6687" sId="1" odxf="1" dxf="1">
    <oc r="Q360">
      <f>P360/(N360-O360)</f>
    </oc>
    <nc r="Q360">
      <f>P360/(N360-O360)</f>
    </nc>
    <ndxf>
      <numFmt numFmtId="13" formatCode="0%"/>
    </ndxf>
  </rcc>
  <rcc rId="6688" sId="1" odxf="1" dxf="1">
    <oc r="Q361">
      <f>P361/(N361-O361)</f>
    </oc>
    <nc r="Q361">
      <f>P361/(N361-O361)</f>
    </nc>
    <ndxf>
      <numFmt numFmtId="13" formatCode="0%"/>
    </ndxf>
  </rcc>
  <rcc rId="6689" sId="1" odxf="1" dxf="1">
    <oc r="Q362">
      <f>P362/(N362-O362)</f>
    </oc>
    <nc r="Q362">
      <f>P362/(N362-O362)</f>
    </nc>
    <ndxf>
      <numFmt numFmtId="13" formatCode="0%"/>
    </ndxf>
  </rcc>
  <rcc rId="6690" sId="1" odxf="1" dxf="1">
    <oc r="Q363">
      <f>P363/(N363-O363)</f>
    </oc>
    <nc r="Q363">
      <f>P363/(N363-O363)</f>
    </nc>
    <ndxf>
      <numFmt numFmtId="13" formatCode="0%"/>
    </ndxf>
  </rcc>
  <rcc rId="6691" sId="1" odxf="1" dxf="1">
    <oc r="Q364">
      <f>P364/(N364-O364)</f>
    </oc>
    <nc r="Q364">
      <f>P364/(N364-O364)</f>
    </nc>
    <ndxf>
      <numFmt numFmtId="13" formatCode="0%"/>
    </ndxf>
  </rcc>
  <rcc rId="6692" sId="1" odxf="1" dxf="1">
    <oc r="Q365">
      <f>P365/(N365-O365)</f>
    </oc>
    <nc r="Q365">
      <f>P365/(N365-O365)</f>
    </nc>
    <ndxf>
      <numFmt numFmtId="13" formatCode="0%"/>
    </ndxf>
  </rcc>
  <rcc rId="6693" sId="1" odxf="1" dxf="1">
    <oc r="Q366">
      <f>P366/(N366-O366)</f>
    </oc>
    <nc r="Q366">
      <f>P366/(N366-O366)</f>
    </nc>
    <ndxf>
      <numFmt numFmtId="13" formatCode="0%"/>
    </ndxf>
  </rcc>
  <rcc rId="6694" sId="1" odxf="1" dxf="1">
    <oc r="Q367">
      <f>P367/(N367-O367)</f>
    </oc>
    <nc r="Q367">
      <f>P367/(N367-O367)</f>
    </nc>
    <ndxf>
      <numFmt numFmtId="13" formatCode="0%"/>
    </ndxf>
  </rcc>
  <rcc rId="6695" sId="1" odxf="1" dxf="1">
    <oc r="Q368">
      <f>P368/(N368-O368)</f>
    </oc>
    <nc r="Q368">
      <f>P368/(N368-O368)</f>
    </nc>
    <ndxf>
      <numFmt numFmtId="13" formatCode="0%"/>
    </ndxf>
  </rcc>
  <rcc rId="6696" sId="1" odxf="1" dxf="1">
    <oc r="Q369">
      <f>P369/(N369-O369)</f>
    </oc>
    <nc r="Q369">
      <f>P369/(N369-O369)</f>
    </nc>
    <ndxf>
      <numFmt numFmtId="13" formatCode="0%"/>
    </ndxf>
  </rcc>
  <rcc rId="6697" sId="1" odxf="1" dxf="1">
    <oc r="Q370">
      <f>P370/(N370-O370)</f>
    </oc>
    <nc r="Q370">
      <f>P370/(N370-O370)</f>
    </nc>
    <ndxf>
      <numFmt numFmtId="13" formatCode="0%"/>
    </ndxf>
  </rcc>
  <rcc rId="6698" sId="1" odxf="1" dxf="1">
    <oc r="Q371">
      <f>P371/(N371-O371)</f>
    </oc>
    <nc r="Q371">
      <f>P371/(N371-O371)</f>
    </nc>
    <ndxf>
      <numFmt numFmtId="13" formatCode="0%"/>
    </ndxf>
  </rcc>
  <rcc rId="6699" sId="1" odxf="1" dxf="1">
    <oc r="Q372">
      <f>P372/(N372-O372)</f>
    </oc>
    <nc r="Q372">
      <f>P372/(N372-O372)</f>
    </nc>
    <ndxf>
      <numFmt numFmtId="13" formatCode="0%"/>
    </ndxf>
  </rcc>
  <rcc rId="6700" sId="1" odxf="1" dxf="1">
    <oc r="Q373">
      <f>P373/(N373-O373)</f>
    </oc>
    <nc r="Q373">
      <f>P373/(N373-O373)</f>
    </nc>
    <ndxf>
      <numFmt numFmtId="13" formatCode="0%"/>
    </ndxf>
  </rcc>
  <rcc rId="6701" sId="1" odxf="1" dxf="1">
    <oc r="Q374">
      <f>P374/(N374-O374)</f>
    </oc>
    <nc r="Q374">
      <f>P374/(N374-O374)</f>
    </nc>
    <ndxf>
      <numFmt numFmtId="13" formatCode="0%"/>
    </ndxf>
  </rcc>
  <rcc rId="6702" sId="1" odxf="1" dxf="1">
    <oc r="Q375">
      <f>P375/(N375-O375)</f>
    </oc>
    <nc r="Q375">
      <f>P375/(N375-O375)</f>
    </nc>
    <ndxf>
      <numFmt numFmtId="13" formatCode="0%"/>
    </ndxf>
  </rcc>
  <rcc rId="6703" sId="1" odxf="1" dxf="1">
    <oc r="Q376">
      <f>P376/(N376-O376)</f>
    </oc>
    <nc r="Q376">
      <f>P376/(N376-O376)</f>
    </nc>
    <ndxf>
      <numFmt numFmtId="13" formatCode="0%"/>
    </ndxf>
  </rcc>
  <rcc rId="6704" sId="1" odxf="1" dxf="1">
    <oc r="Q377">
      <f>P377/(N377-O377)</f>
    </oc>
    <nc r="Q377">
      <f>P377/(N377-O377)</f>
    </nc>
    <ndxf>
      <numFmt numFmtId="13" formatCode="0%"/>
    </ndxf>
  </rcc>
  <rcc rId="6705" sId="1" odxf="1" dxf="1">
    <oc r="Q378">
      <f>P378/(N378-O378)</f>
    </oc>
    <nc r="Q378">
      <f>P378/(N378-O378)</f>
    </nc>
    <ndxf>
      <numFmt numFmtId="13" formatCode="0%"/>
    </ndxf>
  </rcc>
  <rcc rId="6706" sId="1" odxf="1" dxf="1">
    <oc r="Q379">
      <f>P379/(N379-O379)</f>
    </oc>
    <nc r="Q379">
      <f>P379/(N379-O379)</f>
    </nc>
    <ndxf>
      <numFmt numFmtId="13" formatCode="0%"/>
    </ndxf>
  </rcc>
  <rcc rId="6707" sId="1" odxf="1" dxf="1">
    <oc r="Q380">
      <f>P380/(N380-O380)</f>
    </oc>
    <nc r="Q380">
      <f>P380/(N380-O380)</f>
    </nc>
    <ndxf>
      <numFmt numFmtId="13" formatCode="0%"/>
    </ndxf>
  </rcc>
  <rcc rId="6708" sId="1" odxf="1" dxf="1">
    <oc r="Q381">
      <f>P381/(N381-O381)</f>
    </oc>
    <nc r="Q381">
      <f>P381/(N381-O381)</f>
    </nc>
    <ndxf>
      <numFmt numFmtId="13" formatCode="0%"/>
    </ndxf>
  </rcc>
  <rcc rId="6709" sId="1" odxf="1" dxf="1">
    <oc r="Q382">
      <f>P382/(N382-O382)</f>
    </oc>
    <nc r="Q382">
      <f>P382/(N382-O382)</f>
    </nc>
    <ndxf>
      <numFmt numFmtId="13" formatCode="0%"/>
    </ndxf>
  </rcc>
  <rcc rId="6710" sId="1" odxf="1" dxf="1">
    <oc r="Q383">
      <f>P383/(N383-O383)</f>
    </oc>
    <nc r="Q383">
      <f>P383/(N383-O383)</f>
    </nc>
    <ndxf>
      <numFmt numFmtId="13" formatCode="0%"/>
    </ndxf>
  </rcc>
  <rcc rId="6711" sId="1" odxf="1" dxf="1">
    <oc r="Q384">
      <f>P384/(N384-O384)</f>
    </oc>
    <nc r="Q384">
      <f>P384/(N384-O384)</f>
    </nc>
    <ndxf>
      <numFmt numFmtId="13" formatCode="0%"/>
    </ndxf>
  </rcc>
  <rcc rId="6712" sId="1" odxf="1" dxf="1">
    <oc r="Q385">
      <f>P385/(N385-O385)</f>
    </oc>
    <nc r="Q385">
      <f>P385/(N385-O385)</f>
    </nc>
    <ndxf>
      <numFmt numFmtId="13" formatCode="0%"/>
    </ndxf>
  </rcc>
  <rcc rId="6713" sId="1" odxf="1" dxf="1">
    <oc r="Q386">
      <f>P386/(N386-O386)</f>
    </oc>
    <nc r="Q386">
      <f>P386/(N386-O386)</f>
    </nc>
    <ndxf>
      <numFmt numFmtId="13" formatCode="0%"/>
    </ndxf>
  </rcc>
  <rcc rId="6714" sId="1" odxf="1" dxf="1">
    <oc r="Q387">
      <f>P387/(N387-O387)</f>
    </oc>
    <nc r="Q387">
      <f>P387/(N387-O387)</f>
    </nc>
    <ndxf>
      <numFmt numFmtId="13" formatCode="0%"/>
    </ndxf>
  </rcc>
  <rcc rId="6715" sId="1" odxf="1" dxf="1">
    <oc r="Q388">
      <f>P388/(N388-O388)</f>
    </oc>
    <nc r="Q388">
      <f>P388/(N388-O388)</f>
    </nc>
    <ndxf>
      <numFmt numFmtId="13" formatCode="0%"/>
    </ndxf>
  </rcc>
  <rcc rId="6716" sId="1" odxf="1" dxf="1">
    <oc r="Q389">
      <f>P389/(N389-O389)</f>
    </oc>
    <nc r="Q389">
      <f>P389/(N389-O389)</f>
    </nc>
    <ndxf>
      <numFmt numFmtId="13" formatCode="0%"/>
    </ndxf>
  </rcc>
  <rcc rId="6717" sId="1" odxf="1" dxf="1">
    <oc r="Q390">
      <f>P390/(N390-O390)</f>
    </oc>
    <nc r="Q390">
      <f>P390/(N390-O390)</f>
    </nc>
    <ndxf>
      <numFmt numFmtId="13" formatCode="0%"/>
    </ndxf>
  </rcc>
  <rcc rId="6718" sId="1" odxf="1" dxf="1">
    <oc r="Q391">
      <f>P391/(N391-O391)</f>
    </oc>
    <nc r="Q391">
      <f>P391/(N391-O391)</f>
    </nc>
    <ndxf>
      <numFmt numFmtId="13" formatCode="0%"/>
    </ndxf>
  </rcc>
  <rcc rId="6719" sId="1" odxf="1" dxf="1">
    <oc r="Q392">
      <f>P392/(N392-O392)</f>
    </oc>
    <nc r="Q392">
      <f>P392/(N392-O392)</f>
    </nc>
    <ndxf>
      <numFmt numFmtId="13" formatCode="0%"/>
    </ndxf>
  </rcc>
  <rcc rId="6720" sId="1" odxf="1" dxf="1">
    <oc r="Q393">
      <f>P393/(N393-O393)</f>
    </oc>
    <nc r="Q393">
      <f>P393/(N393-O393)</f>
    </nc>
    <ndxf>
      <numFmt numFmtId="13" formatCode="0%"/>
    </ndxf>
  </rcc>
  <rcc rId="6721" sId="1" odxf="1" dxf="1">
    <oc r="Q394">
      <f>P394/(N394-O394)</f>
    </oc>
    <nc r="Q394">
      <f>P394/(N394-O394)</f>
    </nc>
    <ndxf>
      <numFmt numFmtId="13" formatCode="0%"/>
    </ndxf>
  </rcc>
  <rcc rId="6722" sId="1" odxf="1" dxf="1">
    <oc r="Q395">
      <f>P395/(N395-O395)</f>
    </oc>
    <nc r="Q395">
      <f>P395/(N395-O395)</f>
    </nc>
    <ndxf>
      <numFmt numFmtId="13" formatCode="0%"/>
    </ndxf>
  </rcc>
  <rcc rId="6723" sId="1" odxf="1" dxf="1">
    <oc r="Q396">
      <f>P396/(N396-O396)</f>
    </oc>
    <nc r="Q396">
      <f>P396/(N396-O396)</f>
    </nc>
    <ndxf>
      <numFmt numFmtId="13" formatCode="0%"/>
    </ndxf>
  </rcc>
  <rcc rId="6724" sId="1" odxf="1" dxf="1">
    <oc r="Q397">
      <f>P397/(N397-O397)</f>
    </oc>
    <nc r="Q397">
      <f>P397/(N397-O397)</f>
    </nc>
    <ndxf>
      <numFmt numFmtId="13" formatCode="0%"/>
    </ndxf>
  </rcc>
  <rcc rId="6725" sId="1" odxf="1" dxf="1">
    <oc r="Q398">
      <f>P398/(N398-O398)</f>
    </oc>
    <nc r="Q398">
      <f>P398/(N398-O398)</f>
    </nc>
    <ndxf>
      <numFmt numFmtId="13" formatCode="0%"/>
    </ndxf>
  </rcc>
  <rcc rId="6726" sId="1" odxf="1" dxf="1">
    <oc r="Q399">
      <f>P399/(N399-O399)</f>
    </oc>
    <nc r="Q399">
      <f>P399/(N399-O399)</f>
    </nc>
    <ndxf>
      <numFmt numFmtId="13" formatCode="0%"/>
    </ndxf>
  </rcc>
  <rcc rId="6727" sId="1" odxf="1" dxf="1">
    <oc r="Q400">
      <f>P400/(N400-O400)</f>
    </oc>
    <nc r="Q400">
      <f>P400/(N400-O400)</f>
    </nc>
    <ndxf>
      <numFmt numFmtId="13" formatCode="0%"/>
    </ndxf>
  </rcc>
  <rcc rId="6728" sId="1" odxf="1" dxf="1">
    <oc r="Q401">
      <f>P401/(N401-O401)</f>
    </oc>
    <nc r="Q401">
      <f>P401/(N401-O401)</f>
    </nc>
    <ndxf>
      <numFmt numFmtId="13" formatCode="0%"/>
    </ndxf>
  </rcc>
  <rcc rId="6729" sId="1" odxf="1" dxf="1">
    <oc r="Q402">
      <f>P402/(N402-O402)</f>
    </oc>
    <nc r="Q402">
      <f>P402/(N402-O402)</f>
    </nc>
    <ndxf>
      <numFmt numFmtId="13" formatCode="0%"/>
    </ndxf>
  </rcc>
  <rcc rId="6730" sId="1" odxf="1" dxf="1">
    <oc r="Q403">
      <f>P403/(N403-O403)</f>
    </oc>
    <nc r="Q403">
      <f>P403/(N403-O403)</f>
    </nc>
    <ndxf>
      <numFmt numFmtId="13" formatCode="0%"/>
    </ndxf>
  </rcc>
  <rcc rId="6731" sId="1" odxf="1" dxf="1">
    <oc r="Q404">
      <f>P404/(N404-O404)</f>
    </oc>
    <nc r="Q404">
      <f>P404/(N404-O404)</f>
    </nc>
    <ndxf>
      <numFmt numFmtId="13" formatCode="0%"/>
    </ndxf>
  </rcc>
  <rcc rId="6732" sId="1" odxf="1" dxf="1">
    <oc r="Q405">
      <f>P405/(N405-O405)</f>
    </oc>
    <nc r="Q405">
      <f>P405/(N405-O405)</f>
    </nc>
    <ndxf>
      <numFmt numFmtId="13" formatCode="0%"/>
    </ndxf>
  </rcc>
  <rcc rId="6733" sId="1" odxf="1" dxf="1">
    <oc r="Q406">
      <f>P406/(N406-O406)</f>
    </oc>
    <nc r="Q406">
      <f>P406/(N406-O406)</f>
    </nc>
    <ndxf>
      <numFmt numFmtId="13" formatCode="0%"/>
    </ndxf>
  </rcc>
  <rcc rId="6734" sId="1" odxf="1" dxf="1">
    <oc r="Q407">
      <f>P407/(N407-O407)</f>
    </oc>
    <nc r="Q407">
      <f>P407/(N407-O407)</f>
    </nc>
    <ndxf>
      <numFmt numFmtId="13" formatCode="0%"/>
    </ndxf>
  </rcc>
  <rcc rId="6735" sId="1" odxf="1" dxf="1">
    <oc r="Q408">
      <f>P408/(N408-O408)</f>
    </oc>
    <nc r="Q408">
      <f>P408/(N408-O408)</f>
    </nc>
    <ndxf>
      <numFmt numFmtId="13" formatCode="0%"/>
    </ndxf>
  </rcc>
  <rcc rId="6736" sId="1" odxf="1" dxf="1">
    <oc r="Q409">
      <f>P409/(N409-O409)</f>
    </oc>
    <nc r="Q409">
      <f>P409/(N409-O409)</f>
    </nc>
    <ndxf>
      <numFmt numFmtId="13" formatCode="0%"/>
    </ndxf>
  </rcc>
  <rcc rId="6737" sId="1" odxf="1" dxf="1">
    <oc r="Q410">
      <f>P410/(N410-O410)</f>
    </oc>
    <nc r="Q410">
      <f>P410/(N410-O410)</f>
    </nc>
    <ndxf>
      <numFmt numFmtId="13" formatCode="0%"/>
    </ndxf>
  </rcc>
  <rcc rId="6738" sId="1" odxf="1" dxf="1">
    <oc r="Q411">
      <f>P411/(N411-O411)</f>
    </oc>
    <nc r="Q411">
      <f>P411/(N411-O411)</f>
    </nc>
    <ndxf>
      <numFmt numFmtId="13" formatCode="0%"/>
    </ndxf>
  </rcc>
  <rcc rId="6739" sId="1" odxf="1" dxf="1">
    <oc r="Q412">
      <f>P412/(N412-O412)</f>
    </oc>
    <nc r="Q412">
      <f>P412/(N412-O412)</f>
    </nc>
    <ndxf>
      <numFmt numFmtId="13" formatCode="0%"/>
    </ndxf>
  </rcc>
  <rcc rId="6740" sId="1" odxf="1" dxf="1">
    <oc r="Q413">
      <f>P413/(N413-O413)</f>
    </oc>
    <nc r="Q413">
      <f>P413/(N413-O413)</f>
    </nc>
    <ndxf>
      <numFmt numFmtId="13" formatCode="0%"/>
    </ndxf>
  </rcc>
  <rcc rId="6741" sId="1" odxf="1" dxf="1">
    <oc r="Q414">
      <f>P414/(N414-O414)</f>
    </oc>
    <nc r="Q414">
      <f>P414/(N414-O414)</f>
    </nc>
    <ndxf>
      <numFmt numFmtId="13" formatCode="0%"/>
    </ndxf>
  </rcc>
  <rcc rId="6742" sId="1" odxf="1" dxf="1">
    <oc r="Q415">
      <f>P415/(N415-O415)</f>
    </oc>
    <nc r="Q415">
      <f>P415/(N415-O415)</f>
    </nc>
    <ndxf>
      <numFmt numFmtId="13" formatCode="0%"/>
    </ndxf>
  </rcc>
  <rcc rId="6743" sId="1" odxf="1" dxf="1">
    <oc r="Q416">
      <f>P416/(N416-O416)</f>
    </oc>
    <nc r="Q416">
      <f>P416/(N416-O416)</f>
    </nc>
    <ndxf>
      <numFmt numFmtId="13" formatCode="0%"/>
    </ndxf>
  </rcc>
  <rcc rId="6744" sId="1" odxf="1" dxf="1">
    <oc r="Q417">
      <f>P417/(N417-O417)</f>
    </oc>
    <nc r="Q417">
      <f>P417/(N417-O417)</f>
    </nc>
    <ndxf>
      <numFmt numFmtId="13" formatCode="0%"/>
    </ndxf>
  </rcc>
  <rcc rId="6745" sId="1" odxf="1" dxf="1">
    <oc r="Q418">
      <f>P418/(N418-O418)</f>
    </oc>
    <nc r="Q418">
      <f>P418/(N418-O418)</f>
    </nc>
    <ndxf>
      <numFmt numFmtId="13" formatCode="0%"/>
    </ndxf>
  </rcc>
  <rcc rId="6746" sId="1" odxf="1" dxf="1">
    <oc r="Q419">
      <f>P419/(N419-O419)</f>
    </oc>
    <nc r="Q419">
      <f>P419/(N419-O419)</f>
    </nc>
    <ndxf>
      <numFmt numFmtId="13" formatCode="0%"/>
    </ndxf>
  </rcc>
  <rcc rId="6747" sId="1" odxf="1" dxf="1">
    <oc r="Q420">
      <f>P420/(N420-O420)</f>
    </oc>
    <nc r="Q420">
      <f>P420/(N420-O420)</f>
    </nc>
    <ndxf>
      <numFmt numFmtId="13" formatCode="0%"/>
    </ndxf>
  </rcc>
  <rcc rId="6748" sId="1" odxf="1" dxf="1">
    <oc r="Q421">
      <f>P421/(N421-O421)</f>
    </oc>
    <nc r="Q421">
      <f>P421/(N421-O421)</f>
    </nc>
    <ndxf>
      <numFmt numFmtId="13" formatCode="0%"/>
    </ndxf>
  </rcc>
  <rcc rId="6749" sId="1" odxf="1" dxf="1">
    <oc r="Q422">
      <f>P422/(N422-O422)</f>
    </oc>
    <nc r="Q422">
      <f>P422/(N422-O422)</f>
    </nc>
    <ndxf>
      <numFmt numFmtId="13" formatCode="0%"/>
    </ndxf>
  </rcc>
  <rcc rId="6750" sId="1" odxf="1" dxf="1">
    <oc r="Q423">
      <f>P423/(N423-O423)</f>
    </oc>
    <nc r="Q423">
      <f>P423/(N423-O423)</f>
    </nc>
    <ndxf>
      <numFmt numFmtId="13" formatCode="0%"/>
    </ndxf>
  </rcc>
  <rcc rId="6751" sId="1" odxf="1" dxf="1">
    <oc r="Q424">
      <f>P424/(N424-O424)</f>
    </oc>
    <nc r="Q424">
      <f>P424/(N424-O424)</f>
    </nc>
    <ndxf>
      <numFmt numFmtId="13" formatCode="0%"/>
    </ndxf>
  </rcc>
  <rcc rId="6752" sId="1" odxf="1" dxf="1">
    <oc r="Q425">
      <f>P425/(N425-O425)</f>
    </oc>
    <nc r="Q425">
      <f>P425/(N425-O425)</f>
    </nc>
    <ndxf>
      <numFmt numFmtId="13" formatCode="0%"/>
    </ndxf>
  </rcc>
  <rcc rId="6753" sId="1" odxf="1" dxf="1">
    <oc r="Q426">
      <f>P426/(N426-O426)</f>
    </oc>
    <nc r="Q426">
      <f>P426/(N426-O426)</f>
    </nc>
    <ndxf>
      <numFmt numFmtId="13" formatCode="0%"/>
    </ndxf>
  </rcc>
  <rcc rId="6754" sId="1" odxf="1" dxf="1">
    <oc r="Q427">
      <f>P427/(N427-O427)</f>
    </oc>
    <nc r="Q427">
      <f>P427/(N427-O427)</f>
    </nc>
    <ndxf>
      <numFmt numFmtId="13" formatCode="0%"/>
    </ndxf>
  </rcc>
  <rcc rId="6755" sId="1" odxf="1" dxf="1">
    <oc r="Q428">
      <f>P428/(N428-O428)</f>
    </oc>
    <nc r="Q428">
      <f>P428/(N428-O428)</f>
    </nc>
    <ndxf>
      <numFmt numFmtId="13" formatCode="0%"/>
    </ndxf>
  </rcc>
  <rcc rId="6756" sId="1" odxf="1" dxf="1">
    <oc r="Q429">
      <f>P429/(N429-O429)</f>
    </oc>
    <nc r="Q429">
      <f>P429/(N429-O429)</f>
    </nc>
    <ndxf>
      <numFmt numFmtId="13" formatCode="0%"/>
    </ndxf>
  </rcc>
  <rcc rId="6757" sId="1" odxf="1" dxf="1">
    <oc r="Q430">
      <f>P430/(N430-O430)</f>
    </oc>
    <nc r="Q430">
      <f>P430/(N430-O430)</f>
    </nc>
    <ndxf>
      <numFmt numFmtId="13" formatCode="0%"/>
    </ndxf>
  </rcc>
  <rcc rId="6758" sId="1" odxf="1" dxf="1">
    <oc r="Q431">
      <f>P431/(N431-O431)</f>
    </oc>
    <nc r="Q431">
      <f>P431/(N431-O431)</f>
    </nc>
    <ndxf>
      <numFmt numFmtId="13" formatCode="0%"/>
    </ndxf>
  </rcc>
  <rcc rId="6759" sId="1" odxf="1" dxf="1">
    <oc r="Q432">
      <f>P432/(N432-O432)</f>
    </oc>
    <nc r="Q432">
      <f>P432/(N432-O432)</f>
    </nc>
    <ndxf>
      <numFmt numFmtId="13" formatCode="0%"/>
    </ndxf>
  </rcc>
  <rcc rId="6760" sId="1" odxf="1" dxf="1">
    <oc r="Q433">
      <f>P433/(N433-O433)</f>
    </oc>
    <nc r="Q433">
      <f>P433/(N433-O433)</f>
    </nc>
    <ndxf>
      <numFmt numFmtId="13" formatCode="0%"/>
    </ndxf>
  </rcc>
  <rcc rId="6761" sId="1" odxf="1" dxf="1">
    <oc r="Q434">
      <f>P434/(N434-O434)</f>
    </oc>
    <nc r="Q434">
      <f>P434/(N434-O434)</f>
    </nc>
    <ndxf>
      <numFmt numFmtId="13" formatCode="0%"/>
    </ndxf>
  </rcc>
  <rcc rId="6762" sId="1" odxf="1" dxf="1">
    <oc r="Q435">
      <f>P435/(N435-O435)</f>
    </oc>
    <nc r="Q435">
      <f>P435/(N435-O435)</f>
    </nc>
    <ndxf>
      <numFmt numFmtId="13" formatCode="0%"/>
    </ndxf>
  </rcc>
  <rcc rId="6763" sId="1" odxf="1" dxf="1">
    <oc r="Q436">
      <f>P436/(N436-O436)</f>
    </oc>
    <nc r="Q436">
      <f>P436/(N436-O436)</f>
    </nc>
    <ndxf>
      <numFmt numFmtId="13" formatCode="0%"/>
    </ndxf>
  </rcc>
  <rcc rId="6764" sId="1" odxf="1" dxf="1">
    <oc r="Q437">
      <f>P437/(N437-O437)</f>
    </oc>
    <nc r="Q437">
      <f>P437/(N437-O437)</f>
    </nc>
    <ndxf>
      <numFmt numFmtId="13" formatCode="0%"/>
    </ndxf>
  </rcc>
  <rcc rId="6765" sId="1" odxf="1" dxf="1">
    <oc r="Q438">
      <f>P438/(N438-O438)</f>
    </oc>
    <nc r="Q438">
      <f>P438/(N438-O438)</f>
    </nc>
    <ndxf>
      <numFmt numFmtId="13" formatCode="0%"/>
    </ndxf>
  </rcc>
  <rcc rId="6766" sId="1" odxf="1" dxf="1" numFmtId="13">
    <oc r="Q439">
      <f>P439/(N439-O439)</f>
    </oc>
    <nc r="Q439">
      <f>P439/(N439-O439)</f>
    </nc>
    <ndxf>
      <numFmt numFmtId="13" formatCode="0%"/>
    </ndxf>
  </rcc>
  <rcc rId="6767" sId="1" odxf="1" dxf="1">
    <oc r="Q440">
      <f>P440/(N440-O440)</f>
    </oc>
    <nc r="Q440">
      <f>P440/(N440-O440)</f>
    </nc>
    <ndxf>
      <numFmt numFmtId="13" formatCode="0%"/>
    </ndxf>
  </rcc>
  <rcc rId="6768" sId="1" odxf="1" dxf="1">
    <oc r="Q441">
      <f>P441/(N441-O441)</f>
    </oc>
    <nc r="Q441">
      <f>P441/(N441-O441)</f>
    </nc>
    <ndxf>
      <numFmt numFmtId="13" formatCode="0%"/>
    </ndxf>
  </rcc>
  <rcc rId="6769" sId="1" odxf="1" dxf="1">
    <oc r="Q442">
      <f>P442/(N442-O442)</f>
    </oc>
    <nc r="Q442">
      <f>P442/(N442-O442)</f>
    </nc>
    <ndxf>
      <numFmt numFmtId="13" formatCode="0%"/>
    </ndxf>
  </rcc>
  <rcc rId="6770" sId="1" odxf="1" dxf="1">
    <oc r="Q443">
      <f>P443/(N443-O443)</f>
    </oc>
    <nc r="Q443">
      <f>P443/(N443-O443)</f>
    </nc>
    <ndxf>
      <numFmt numFmtId="13" formatCode="0%"/>
    </ndxf>
  </rcc>
  <rcc rId="6771" sId="1" odxf="1" dxf="1">
    <oc r="Q444">
      <f>P444/(N444-O444)</f>
    </oc>
    <nc r="Q444">
      <f>P444/(N444-O444)</f>
    </nc>
    <ndxf>
      <numFmt numFmtId="13" formatCode="0%"/>
    </ndxf>
  </rcc>
  <rcc rId="6772" sId="1" odxf="1" dxf="1">
    <oc r="Q445">
      <f>P445/(N445-O445)</f>
    </oc>
    <nc r="Q445">
      <f>P445/(N445-O445)</f>
    </nc>
    <ndxf>
      <numFmt numFmtId="13" formatCode="0%"/>
    </ndxf>
  </rcc>
  <rcc rId="6773" sId="1" odxf="1" dxf="1">
    <oc r="Q446">
      <f>P446/(N446-O446)</f>
    </oc>
    <nc r="Q446">
      <f>P446/(N446-O446)</f>
    </nc>
    <ndxf>
      <numFmt numFmtId="13" formatCode="0%"/>
    </ndxf>
  </rcc>
  <rcc rId="6774" sId="1" odxf="1" dxf="1">
    <oc r="Q447">
      <f>P447/(N447-O447)</f>
    </oc>
    <nc r="Q447">
      <f>P447/(N447-O447)</f>
    </nc>
    <ndxf>
      <numFmt numFmtId="13" formatCode="0%"/>
    </ndxf>
  </rcc>
  <rcc rId="6775" sId="1" odxf="1" dxf="1">
    <oc r="Q448">
      <f>P448/(N448-O448)</f>
    </oc>
    <nc r="Q448">
      <f>P448/(N448-O448)</f>
    </nc>
    <ndxf>
      <numFmt numFmtId="13" formatCode="0%"/>
    </ndxf>
  </rcc>
  <rcc rId="6776" sId="1" odxf="1" dxf="1">
    <oc r="Q449">
      <f>P449/(N449-O449)</f>
    </oc>
    <nc r="Q449">
      <f>P449/(N449-O449)</f>
    </nc>
    <ndxf>
      <numFmt numFmtId="13" formatCode="0%"/>
    </ndxf>
  </rcc>
  <rcc rId="6777" sId="1" odxf="1" dxf="1">
    <oc r="Q450">
      <f>P450/(N450-O450)</f>
    </oc>
    <nc r="Q450">
      <f>P450/(N450-O450)</f>
    </nc>
    <ndxf>
      <numFmt numFmtId="13" formatCode="0%"/>
    </ndxf>
  </rcc>
  <rcc rId="6778" sId="1" odxf="1" dxf="1">
    <oc r="Q451">
      <f>P451/(N451-O451)</f>
    </oc>
    <nc r="Q451">
      <f>P451/(N451-O451)</f>
    </nc>
    <ndxf>
      <numFmt numFmtId="13" formatCode="0%"/>
    </ndxf>
  </rcc>
  <rcc rId="6779" sId="1" odxf="1" dxf="1">
    <oc r="Q452">
      <f>P452/(N452-O452)</f>
    </oc>
    <nc r="Q452">
      <f>P452/(N452-O452)</f>
    </nc>
    <ndxf>
      <numFmt numFmtId="13" formatCode="0%"/>
    </ndxf>
  </rcc>
  <rcc rId="6780" sId="1" odxf="1" dxf="1">
    <oc r="Q453">
      <f>P453/(N453-O453)</f>
    </oc>
    <nc r="Q453">
      <f>P453/(N453-O453)</f>
    </nc>
    <ndxf>
      <numFmt numFmtId="13" formatCode="0%"/>
    </ndxf>
  </rcc>
  <rcc rId="6781" sId="1" odxf="1" dxf="1">
    <oc r="Q454">
      <f>P454/(N454-O454)</f>
    </oc>
    <nc r="Q454">
      <f>P454/(N454-O454)</f>
    </nc>
    <ndxf>
      <numFmt numFmtId="13" formatCode="0%"/>
    </ndxf>
  </rcc>
  <rcc rId="6782" sId="1" odxf="1" dxf="1">
    <oc r="Q455">
      <f>P455/(N455-O455)</f>
    </oc>
    <nc r="Q455">
      <f>P455/(N455-O455)</f>
    </nc>
    <ndxf>
      <numFmt numFmtId="13" formatCode="0%"/>
    </ndxf>
  </rcc>
  <rcc rId="6783" sId="1" odxf="1" dxf="1">
    <oc r="Q456">
      <f>P456/(N456-O456)</f>
    </oc>
    <nc r="Q456">
      <f>P456/(N456-O456)</f>
    </nc>
    <ndxf>
      <numFmt numFmtId="13" formatCode="0%"/>
    </ndxf>
  </rcc>
  <rcc rId="6784" sId="1" odxf="1" dxf="1">
    <oc r="Q457">
      <f>P457/(N457-O457)</f>
    </oc>
    <nc r="Q457">
      <f>P457/(N457-O457)</f>
    </nc>
    <ndxf>
      <numFmt numFmtId="13" formatCode="0%"/>
    </ndxf>
  </rcc>
  <rcc rId="6785" sId="1" odxf="1" dxf="1">
    <oc r="Q458">
      <f>P458/(N458-O458)</f>
    </oc>
    <nc r="Q458">
      <f>P458/(N458-O458)</f>
    </nc>
    <ndxf>
      <numFmt numFmtId="13" formatCode="0%"/>
    </ndxf>
  </rcc>
  <rcc rId="6786" sId="1" odxf="1" dxf="1">
    <oc r="Q459">
      <f>P459/(N459-O459)</f>
    </oc>
    <nc r="Q459">
      <f>P459/(N459-O459)</f>
    </nc>
    <ndxf>
      <numFmt numFmtId="13" formatCode="0%"/>
    </ndxf>
  </rcc>
  <rcc rId="6787" sId="1" odxf="1" dxf="1">
    <oc r="Q460">
      <f>P460/(N460-O460)</f>
    </oc>
    <nc r="Q460">
      <f>P460/(N460-O460)</f>
    </nc>
    <ndxf>
      <numFmt numFmtId="13" formatCode="0%"/>
    </ndxf>
  </rcc>
  <rcc rId="6788" sId="1" odxf="1" dxf="1">
    <oc r="Q461">
      <f>P461/(N461-O461)</f>
    </oc>
    <nc r="Q461">
      <f>P461/(N461-O461)</f>
    </nc>
    <ndxf>
      <numFmt numFmtId="13" formatCode="0%"/>
    </ndxf>
  </rcc>
  <rcc rId="6789" sId="1" odxf="1" dxf="1">
    <oc r="Q462">
      <f>P462/(N462-O462)</f>
    </oc>
    <nc r="Q462">
      <f>P462/(N462-O462)</f>
    </nc>
    <ndxf>
      <numFmt numFmtId="13" formatCode="0%"/>
    </ndxf>
  </rcc>
  <rcc rId="6790" sId="1" odxf="1" dxf="1">
    <oc r="Q463">
      <f>P463/(N463-O463)</f>
    </oc>
    <nc r="Q463">
      <f>P463/(N463-O463)</f>
    </nc>
    <ndxf>
      <numFmt numFmtId="13" formatCode="0%"/>
    </ndxf>
  </rcc>
  <rcc rId="6791" sId="1" odxf="1" dxf="1">
    <oc r="Q464">
      <f>P464/(N464-O464)</f>
    </oc>
    <nc r="Q464">
      <f>P464/(N464-O464)</f>
    </nc>
    <ndxf>
      <numFmt numFmtId="13" formatCode="0%"/>
    </ndxf>
  </rcc>
  <rcc rId="6792" sId="1" odxf="1" dxf="1">
    <oc r="Q465">
      <f>P465/(N465-O465)</f>
    </oc>
    <nc r="Q465">
      <f>P465/(N465-O465)</f>
    </nc>
    <ndxf>
      <numFmt numFmtId="13" formatCode="0%"/>
    </ndxf>
  </rcc>
  <rcc rId="6793" sId="1" odxf="1" dxf="1">
    <oc r="Q466">
      <f>P466/(N466-O466)</f>
    </oc>
    <nc r="Q466">
      <f>P466/(N466-O466)</f>
    </nc>
    <ndxf>
      <numFmt numFmtId="13" formatCode="0%"/>
    </ndxf>
  </rcc>
  <rcc rId="6794" sId="1" odxf="1" dxf="1">
    <oc r="Q467">
      <f>P467/(N467-O467)</f>
    </oc>
    <nc r="Q467">
      <f>P467/(N467-O467)</f>
    </nc>
    <ndxf>
      <numFmt numFmtId="13" formatCode="0%"/>
    </ndxf>
  </rcc>
  <rcc rId="6795" sId="1" odxf="1" dxf="1">
    <oc r="Q468">
      <f>P468/(N468-O468)</f>
    </oc>
    <nc r="Q468">
      <f>P468/(N468-O468)</f>
    </nc>
    <ndxf>
      <numFmt numFmtId="13" formatCode="0%"/>
    </ndxf>
  </rcc>
  <rcc rId="6796" sId="1" odxf="1" dxf="1">
    <oc r="Q469">
      <f>P469/(N469-O469)</f>
    </oc>
    <nc r="Q469">
      <f>P469/(N469-O469)</f>
    </nc>
    <ndxf>
      <numFmt numFmtId="13" formatCode="0%"/>
    </ndxf>
  </rcc>
  <rcc rId="6797" sId="1" odxf="1" dxf="1">
    <oc r="Q470">
      <f>P470/(N470-O470)</f>
    </oc>
    <nc r="Q470">
      <f>P470/(N470-O470)</f>
    </nc>
    <ndxf>
      <numFmt numFmtId="13" formatCode="0%"/>
    </ndxf>
  </rcc>
  <rcc rId="6798" sId="1" odxf="1" dxf="1">
    <oc r="Q471">
      <f>P471/(N471-O471)</f>
    </oc>
    <nc r="Q471">
      <f>P471/(N471-O471)</f>
    </nc>
    <ndxf>
      <numFmt numFmtId="13" formatCode="0%"/>
    </ndxf>
  </rcc>
  <rcc rId="6799" sId="1" odxf="1" dxf="1">
    <oc r="Q472">
      <f>P472/(N472-O472)</f>
    </oc>
    <nc r="Q472">
      <f>P472/(N472-O472)</f>
    </nc>
    <ndxf>
      <numFmt numFmtId="13" formatCode="0%"/>
    </ndxf>
  </rcc>
  <rcc rId="6800" sId="1" odxf="1" dxf="1">
    <oc r="Q473">
      <f>P473/(N473-O473)</f>
    </oc>
    <nc r="Q473">
      <f>P473/(N473-O473)</f>
    </nc>
    <ndxf>
      <numFmt numFmtId="13" formatCode="0%"/>
    </ndxf>
  </rcc>
  <rcc rId="6801" sId="1" odxf="1" dxf="1">
    <oc r="Q474">
      <f>P474/(N474-O474)</f>
    </oc>
    <nc r="Q474">
      <f>P474/(N474-O474)</f>
    </nc>
    <ndxf>
      <numFmt numFmtId="13" formatCode="0%"/>
    </ndxf>
  </rcc>
  <rcc rId="6802" sId="1" odxf="1" dxf="1">
    <oc r="Q475">
      <f>P475/(N475-O475)</f>
    </oc>
    <nc r="Q475">
      <f>P475/(N475-O475)</f>
    </nc>
    <ndxf>
      <numFmt numFmtId="13" formatCode="0%"/>
    </ndxf>
  </rcc>
  <rcc rId="6803" sId="1" odxf="1" dxf="1">
    <oc r="Q476">
      <f>P476/(N476-O476)</f>
    </oc>
    <nc r="Q476">
      <f>P476/(N476-O476)</f>
    </nc>
    <ndxf>
      <numFmt numFmtId="13" formatCode="0%"/>
    </ndxf>
  </rcc>
  <rcc rId="6804" sId="1" odxf="1" dxf="1">
    <oc r="Q477">
      <f>P477/(N477-O477)</f>
    </oc>
    <nc r="Q477">
      <f>P477/(N477-O477)</f>
    </nc>
    <ndxf>
      <numFmt numFmtId="13" formatCode="0%"/>
    </ndxf>
  </rcc>
  <rcc rId="6805" sId="1" odxf="1" dxf="1">
    <oc r="Q478">
      <f>P478/(N478-O478)</f>
    </oc>
    <nc r="Q478">
      <f>P478/(N478-O478)</f>
    </nc>
    <ndxf>
      <numFmt numFmtId="13" formatCode="0%"/>
    </ndxf>
  </rcc>
  <rcc rId="6806" sId="1" odxf="1" dxf="1">
    <oc r="Q479">
      <f>P479/(N479-O479)</f>
    </oc>
    <nc r="Q479">
      <f>P479/(N479-O479)</f>
    </nc>
    <ndxf>
      <numFmt numFmtId="13" formatCode="0%"/>
    </ndxf>
  </rcc>
  <rcc rId="6807" sId="1" odxf="1" dxf="1">
    <oc r="Q480">
      <f>P480/(N480-O480)</f>
    </oc>
    <nc r="Q480">
      <f>P480/(N480-O480)</f>
    </nc>
    <ndxf>
      <numFmt numFmtId="13" formatCode="0%"/>
    </ndxf>
  </rcc>
  <rcc rId="6808" sId="1" odxf="1" dxf="1">
    <oc r="Q481">
      <f>P481/(N481-O481)</f>
    </oc>
    <nc r="Q481">
      <f>P481/(N481-O481)</f>
    </nc>
    <ndxf>
      <numFmt numFmtId="13" formatCode="0%"/>
    </ndxf>
  </rcc>
  <rcc rId="6809" sId="1" odxf="1" dxf="1">
    <oc r="Q482">
      <f>P482/(N482-O482)</f>
    </oc>
    <nc r="Q482">
      <f>P482/(N482-O482)</f>
    </nc>
    <ndxf>
      <numFmt numFmtId="13" formatCode="0%"/>
    </ndxf>
  </rcc>
  <rcc rId="6810" sId="1" odxf="1" dxf="1">
    <oc r="Q483">
      <f>P483/(N483-O483)</f>
    </oc>
    <nc r="Q483">
      <f>P483/(N483-O483)</f>
    </nc>
    <ndxf>
      <numFmt numFmtId="13" formatCode="0%"/>
    </ndxf>
  </rcc>
  <rcc rId="6811" sId="1" odxf="1" dxf="1">
    <oc r="Q484">
      <f>P484/(N484-O484)</f>
    </oc>
    <nc r="Q484">
      <f>P484/(N484-O484)</f>
    </nc>
    <ndxf>
      <numFmt numFmtId="13" formatCode="0%"/>
    </ndxf>
  </rcc>
  <rcc rId="6812" sId="1" odxf="1" dxf="1">
    <oc r="Q485">
      <f>P485/(N485-O485)</f>
    </oc>
    <nc r="Q485">
      <f>P485/(N485-O485)</f>
    </nc>
    <ndxf>
      <numFmt numFmtId="13" formatCode="0%"/>
    </ndxf>
  </rcc>
  <rcc rId="6813" sId="1" odxf="1" dxf="1">
    <oc r="Q486">
      <f>P486/(N486-O486)</f>
    </oc>
    <nc r="Q486">
      <f>P486/(N486-O486)</f>
    </nc>
    <ndxf>
      <numFmt numFmtId="13" formatCode="0%"/>
    </ndxf>
  </rcc>
  <rcc rId="6814" sId="1" odxf="1" dxf="1">
    <oc r="Q487">
      <f>P487/(N487-O487)</f>
    </oc>
    <nc r="Q487">
      <f>P487/(N487-O487)</f>
    </nc>
    <ndxf>
      <numFmt numFmtId="13" formatCode="0%"/>
    </ndxf>
  </rcc>
  <rcc rId="6815" sId="1" odxf="1" dxf="1">
    <oc r="Q488">
      <f>P488/(N488-O488)</f>
    </oc>
    <nc r="Q488">
      <f>P488/(N488-O488)</f>
    </nc>
    <ndxf>
      <numFmt numFmtId="13" formatCode="0%"/>
    </ndxf>
  </rcc>
  <rcc rId="6816" sId="1" odxf="1" dxf="1">
    <oc r="Q489">
      <f>P489/(N489-O489)</f>
    </oc>
    <nc r="Q489">
      <f>P489/(N489-O489)</f>
    </nc>
    <ndxf>
      <numFmt numFmtId="13" formatCode="0%"/>
    </ndxf>
  </rcc>
  <rcc rId="6817" sId="1" odxf="1" dxf="1">
    <oc r="Q490">
      <f>P490/(N490-O490)</f>
    </oc>
    <nc r="Q490">
      <f>P490/(N490-O490)</f>
    </nc>
    <ndxf>
      <numFmt numFmtId="13" formatCode="0%"/>
    </ndxf>
  </rcc>
  <rcc rId="6818" sId="1" odxf="1" dxf="1">
    <oc r="Q491">
      <f>P491/(N491-O491)</f>
    </oc>
    <nc r="Q491">
      <f>P491/(N491-O491)</f>
    </nc>
    <ndxf>
      <numFmt numFmtId="13" formatCode="0%"/>
    </ndxf>
  </rcc>
  <rcc rId="6819" sId="1" odxf="1" dxf="1">
    <oc r="Q492">
      <f>P492/(N492-O492)</f>
    </oc>
    <nc r="Q492">
      <f>P492/(N492-O492)</f>
    </nc>
    <ndxf>
      <numFmt numFmtId="13" formatCode="0%"/>
    </ndxf>
  </rcc>
  <rcc rId="6820" sId="1" odxf="1" dxf="1">
    <oc r="Q493">
      <f>P493/(N493-O493)</f>
    </oc>
    <nc r="Q493">
      <f>P493/(N493-O493)</f>
    </nc>
    <ndxf>
      <numFmt numFmtId="13" formatCode="0%"/>
    </ndxf>
  </rcc>
  <rcc rId="6821" sId="1" odxf="1" dxf="1">
    <oc r="Q494">
      <f>P494/(N494-O494)</f>
    </oc>
    <nc r="Q494">
      <f>P494/(N494-O494)</f>
    </nc>
    <ndxf>
      <numFmt numFmtId="13" formatCode="0%"/>
    </ndxf>
  </rcc>
  <rcc rId="6822" sId="1" odxf="1" dxf="1">
    <oc r="Q495">
      <f>P495/(N495-O495)</f>
    </oc>
    <nc r="Q495">
      <f>P495/(N495-O495)</f>
    </nc>
    <ndxf>
      <numFmt numFmtId="13" formatCode="0%"/>
    </ndxf>
  </rcc>
  <rcc rId="6823" sId="1" odxf="1" dxf="1">
    <oc r="Q496">
      <f>P496/(N496-O496)</f>
    </oc>
    <nc r="Q496">
      <f>P496/(N496-O496)</f>
    </nc>
    <ndxf>
      <numFmt numFmtId="13" formatCode="0%"/>
    </ndxf>
  </rcc>
  <rcc rId="6824" sId="1" odxf="1" dxf="1">
    <oc r="Q497">
      <f>P497/(N497-O497)</f>
    </oc>
    <nc r="Q497">
      <f>P497/(N497-O497)</f>
    </nc>
    <ndxf>
      <numFmt numFmtId="13" formatCode="0%"/>
    </ndxf>
  </rcc>
  <rcc rId="6825" sId="1" odxf="1" dxf="1">
    <oc r="Q498">
      <f>P498/(N498-O498)</f>
    </oc>
    <nc r="Q498">
      <f>P498/(N498-O498)</f>
    </nc>
    <ndxf>
      <numFmt numFmtId="13" formatCode="0%"/>
    </ndxf>
  </rcc>
  <rcc rId="6826" sId="1" odxf="1" dxf="1">
    <oc r="Q499">
      <f>P499/(N499-O499)</f>
    </oc>
    <nc r="Q499">
      <f>P499/(N499-O499)</f>
    </nc>
    <ndxf>
      <numFmt numFmtId="13" formatCode="0%"/>
    </ndxf>
  </rcc>
  <rcc rId="6827" sId="1" odxf="1" dxf="1">
    <oc r="Q500">
      <f>P500/(N500-O500)</f>
    </oc>
    <nc r="Q500">
      <f>P500/(N500-O500)</f>
    </nc>
    <ndxf>
      <numFmt numFmtId="13" formatCode="0%"/>
    </ndxf>
  </rcc>
  <rcc rId="6828" sId="1" odxf="1" dxf="1">
    <oc r="Q501">
      <f>P501/(N501-O501)</f>
    </oc>
    <nc r="Q501">
      <f>P501/(N501-O501)</f>
    </nc>
    <ndxf>
      <numFmt numFmtId="13" formatCode="0%"/>
    </ndxf>
  </rcc>
  <rcc rId="6829" sId="1" odxf="1" dxf="1">
    <oc r="Q502">
      <f>P502/(N502-O502)</f>
    </oc>
    <nc r="Q502">
      <f>P502/(N502-O502)</f>
    </nc>
    <ndxf>
      <numFmt numFmtId="13" formatCode="0%"/>
    </ndxf>
  </rcc>
  <rcc rId="6830" sId="1" odxf="1" dxf="1">
    <oc r="Q503">
      <f>P503/(N503-O503)</f>
    </oc>
    <nc r="Q503">
      <f>P503/(N503-O503)</f>
    </nc>
    <ndxf>
      <numFmt numFmtId="13" formatCode="0%"/>
    </ndxf>
  </rcc>
  <rcc rId="6831" sId="1">
    <oc r="Q504">
      <f>P504/(N504-O504)</f>
    </oc>
    <nc r="Q504">
      <f>P504/(N504-O504)</f>
    </nc>
  </rcc>
  <rcc rId="6832" sId="1">
    <oc r="Q505">
      <f>P505/(N505-O505)</f>
    </oc>
    <nc r="Q505">
      <f>P505/(N505-O505)</f>
    </nc>
  </rcc>
  <rcc rId="6833" sId="1">
    <oc r="Q506">
      <f>P506/(N506-O506)</f>
    </oc>
    <nc r="Q506">
      <f>P506/(N506-O506)</f>
    </nc>
  </rcc>
  <rcc rId="6834" sId="1">
    <oc r="Q507">
      <f>P507/(N507-O507)</f>
    </oc>
    <nc r="Q507">
      <f>P507/(N507-O507)</f>
    </nc>
  </rcc>
  <rcc rId="6835" sId="1">
    <oc r="Q508">
      <f>P508/(N508-O508)</f>
    </oc>
    <nc r="Q508">
      <f>P508/(N508-O508)</f>
    </nc>
  </rcc>
  <rcc rId="6836" sId="1">
    <oc r="Q509">
      <f>P509/(N509-O509)</f>
    </oc>
    <nc r="Q509">
      <f>P509/(N509-O509)</f>
    </nc>
  </rcc>
  <rcc rId="6837" sId="1">
    <oc r="Q510">
      <f>P510/(N510-O510)</f>
    </oc>
    <nc r="Q510">
      <f>P510/(N510-O510)</f>
    </nc>
  </rcc>
  <rcc rId="6838" sId="1">
    <oc r="Q511">
      <f>P511/(N511-O511)</f>
    </oc>
    <nc r="Q511">
      <f>P511/(N511-O511)</f>
    </nc>
  </rcc>
  <rcc rId="6839" sId="1">
    <oc r="Q512">
      <f>P512/(N512-O512)</f>
    </oc>
    <nc r="Q512">
      <f>P512/(N512-O512)</f>
    </nc>
  </rcc>
  <rcc rId="6840" sId="1">
    <oc r="Q513">
      <f>P513/(N513-O513)</f>
    </oc>
    <nc r="Q513">
      <f>P513/(N513-O513)</f>
    </nc>
  </rcc>
  <rcc rId="6841" sId="1">
    <oc r="Q514">
      <f>P514/(N514-O514)</f>
    </oc>
    <nc r="Q514">
      <f>P514/(N514-O514)</f>
    </nc>
  </rcc>
  <rcc rId="6842" sId="1">
    <oc r="Q515">
      <f>P515/(N515-O515)</f>
    </oc>
    <nc r="Q515">
      <f>P515/(N515-O515)</f>
    </nc>
  </rcc>
  <rcc rId="6843" sId="1">
    <oc r="Q516">
      <f>P516/(N516-O516)</f>
    </oc>
    <nc r="Q516">
      <f>P516/(N516-O516)</f>
    </nc>
  </rcc>
  <rcc rId="6844" sId="1">
    <oc r="Q517">
      <f>P517/(N517-O517)</f>
    </oc>
    <nc r="Q517">
      <f>P517/(N517-O517)</f>
    </nc>
  </rcc>
  <rcc rId="6845" sId="1">
    <oc r="Q518">
      <f>P518/(N518-O518)</f>
    </oc>
    <nc r="Q518">
      <f>P518/(N518-O518)</f>
    </nc>
  </rcc>
  <rcc rId="6846" sId="1">
    <oc r="Q519">
      <f>P519/(N519-O519)</f>
    </oc>
    <nc r="Q519">
      <f>P519/(N519-O519)</f>
    </nc>
  </rcc>
  <rcc rId="6847" sId="1">
    <oc r="Q520">
      <f>P520/(N520-O520)</f>
    </oc>
    <nc r="Q520">
      <f>P520/(N520-O520)</f>
    </nc>
  </rcc>
  <rcc rId="6848" sId="1">
    <oc r="Q521">
      <f>P521/(N521-O521)</f>
    </oc>
    <nc r="Q521">
      <f>P521/(N521-O521)</f>
    </nc>
  </rcc>
  <rcc rId="6849" sId="1">
    <oc r="Q522">
      <f>P522/(N522-O522)</f>
    </oc>
    <nc r="Q522">
      <f>P522/(N522-O522)</f>
    </nc>
  </rcc>
  <rrc rId="6850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5018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Сергеева А.А.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ОБЩЕСТВО С ОГРАНИЧЕННОЙ ОТВЕТСТВЕННОСТЬЮ "РОУД ГРУПП"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7718047624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7736616296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0.74375000000000002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91">
        <v>6198590.9400000004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1237756.5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1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5034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 xml:space="preserve">Панкратова И.Н. 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ФЕДЕРАЛЬНОЕ ГОСУДАРСТВЕННОЕ БЮДЖЕТНОЕ УЧРЕЖДЕНИЕ "48 ЦЕНТРАЛЬНЫЙ НАУЧНО-ИССЛЕДОВАТЕЛЬСКИЙ ИНСТИТУТ" МИНИСТЕРСТВА ОБОРОНЫ РОССИЙСКОЙ ФЕДЕРАЦИИ</t>
        </is>
      </nc>
      <ndxf>
        <font>
          <sz val="9"/>
          <color rgb="FF000000"/>
          <name val="Times New Roman"/>
          <scheme val="none"/>
        </font>
        <alignment vertical="top" wrapText="1" readingOrder="0"/>
      </ndxf>
    </rcc>
    <rcc rId="0" sId="1" dxf="1">
      <nc r="E491">
        <v>5034012471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5042129453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0.57291666666666663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91">
        <v>502262.44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100452.49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52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Первакова О.А.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АКЦИОНЕРНОЕ ОБЩЕСТВО "МОЖАЙСКИЙ МЕДИКО-ИНСТРУМЕНТАЛЬНЫЙ ЗАВОД"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5048000372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5028003018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0.37986111111111115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9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91">
        <v>178383.63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35676.730000000003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53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Богдан А.В.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АКЦИОНЕРНОЕ ОБЩЕСТВО "ТОЗ "ПРОМСВЯЗЬ"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5030030763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5078008124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0.43194444444444446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9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91">
        <v>2000754.81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177330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54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Богдан А.В.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МУНИЦИПАЛЬНОЕ АВТОНОМНОЕ ОБЩЕОБРАЗОВАТЕЛЬНОЕ УЧРЕЖДЕНИЕ "ГИМНАЗИЯ №1 Г. РУЗЫ"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5002002350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5075009754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0.67152777777777783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9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91">
        <v>178448.61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19000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55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Богдан А.В.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ГОСУДАРСТВЕННОЕ БЮДЖЕТНОЕ УЧРЕЖДЕНИЕ ЗДРАВООХРАНЕНИЯ МОСКОВСКОЙ ОБЛАСТИ "ПАВЛОВО-ПОСАДСКАЯ БОЛЬНИЦА"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5035000495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5035006429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0.60069444444444442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9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91">
        <v>1283458.04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256691.61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56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5022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Савченко Н.С.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ОБЩЕСТВО С ОГРАНИЧЕННОЙ ОТВЕТСТВЕННОСТЬЮ "ПРОБИОФАРМ"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7721115088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9729270820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0.48055555555555557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91">
        <v>1255045.6499999999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251009.13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57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Фомичева Л.Ю.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АВТОНОМНАЯ НЕКОММЕРЧЕСКАЯ ОРГАНИЗАЦИЯ "ЭЛЕКТРОСТАЛЬСКАЯ СТОМАТОЛОГИЧЕСКАЯ ПОЛИКЛИНИКА"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5019006071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5053998039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0.63055555555555554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91">
        <v>179003.61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35400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58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Фомичева Л.Ю.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ОБЩЕСТВО С ОГРАНИЧЕННОЙ ОТВЕТСТВЕННОСТЬЮ "МГЛ МЕТРО ГРУП ЛОГИСТИКС"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7731158830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7743534848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0.63194444444444442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91">
        <v>4301973.26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1290524.6499999999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59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5038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Сидорова Н.И.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ВОЛОДАРСКОЕ РАЙОННОЕ НЕФТЕПРОДУКТОПРОВОДНОЕ УПРАВЛЕНИЕ ФИЛИАЛ АО "ТРАНСНЕФТЬ-ВЕРХНЯЯ ВОЛГА"</t>
        </is>
      </nc>
      <ndxf>
        <font>
          <sz val="9"/>
          <color rgb="FF000000"/>
          <name val="Times New Roman"/>
          <scheme val="none"/>
        </font>
        <alignment vertical="top" wrapText="1" readingOrder="0"/>
      </ndxf>
    </rcc>
    <rcc rId="0" sId="1" dxf="1">
      <nc r="E491">
        <v>5038011447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5260900725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0.74513888888888891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91">
        <v>3462671.35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1038240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60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5044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Давыдова О.В.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ОБЩЕСТВО С ОГРАНИЧЕННОЙ ОТВЕТСТВЕННОСТЬЮ "ТЕМА НОРД"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5044003506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5034018358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0.41041666666666665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91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91">
        <v>458109.16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272518.83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37118.07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61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Богдан А.В.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АКЦИОНЕРНОЕ ОБЩЕСТВО "ОСОБАЯ ЭКОНОМИЧЕСКАЯ ЗОНА ТЕХНИКО-ВНЕДРЕНЧЕСКОГО ТИПА "ДУБНА"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5030012133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5010034054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0.42291666666666666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9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91">
        <v>1516015.07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301160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62" sId="1" ref="A491:XFD491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91:XFD491" start="0" length="0">
      <dxf>
        <font>
          <name val="Times New Roman"/>
          <scheme val="none"/>
        </font>
        <alignment vertical="center" readingOrder="0"/>
      </dxf>
    </rfmt>
    <rfmt sheetId="1" sqref="A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91">
        <v>5032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Распопова М.К.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1" t="inlineStr">
        <is>
          <t>АКЦИОНЕРНОЕ ОБЩЕСТВО "АРОМА ТРЕЙД"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1">
        <v>7713001734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1">
        <v>7730077591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1">
        <v>45419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91">
        <v>0.51388888888888895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91">
        <v>796222.48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1">
        <v>158388.6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1">
        <f>P491/(N491-O491)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1" start="0" length="0">
      <dxf>
        <alignment horizontal="center" readingOrder="0"/>
      </dxf>
    </rfmt>
  </rrc>
  <rrc rId="6863" sId="1" ref="A488:XFD488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88:XFD488" start="0" length="0">
      <dxf>
        <font>
          <name val="Times New Roman"/>
          <scheme val="none"/>
        </font>
        <alignment vertical="center" readingOrder="0"/>
      </dxf>
    </rfmt>
    <rfmt sheetId="1" sqref="A4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88">
        <v>5040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" t="inlineStr">
        <is>
          <t xml:space="preserve">Панкратова И.Н. 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8" t="inlineStr">
        <is>
          <t>АКЦИОНЕРНОЕ ОБЩЕСТВО "ЕРЕМИАС РУС"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88">
        <v>7719038521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8">
        <v>7724648720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8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88">
        <v>0.71666666666666667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8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88">
        <v>1061010.55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8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8">
        <v>211069.68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88">
        <f>P488/(N488-O488)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8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88" start="0" length="0">
      <dxf>
        <alignment horizontal="center" readingOrder="0"/>
      </dxf>
    </rfmt>
  </rrc>
  <rrc rId="6864" sId="1" ref="A486:XFD486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86:XFD486" start="0" length="0">
      <dxf>
        <font>
          <name val="Times New Roman"/>
          <scheme val="none"/>
        </font>
        <alignment vertical="center" readingOrder="0"/>
      </dxf>
    </rfmt>
    <rfmt sheetId="1" sqref="A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86">
        <v>5043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" t="inlineStr">
        <is>
          <t>Воробьева Л.В.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6" t="inlineStr">
        <is>
          <t>ОБЩЕСТВО С ОГРАНИЧЕННОЙ ОТВЕТСТВЕННОСТЬЮ "ПИТОМНИК ВАШУТИНО"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86">
        <v>5043007741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6">
        <v>5047087743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86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86">
        <v>0.62152777777777779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86">
        <v>294802.40999999997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8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6">
        <v>58960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86">
        <f>P486/(N486-O486)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8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86" start="0" length="0">
      <dxf>
        <alignment horizontal="center" readingOrder="0"/>
      </dxf>
    </rfmt>
  </rrc>
  <rrc rId="6865" sId="1" ref="A480:XFD480" action="deleteRow"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3A6FC534_B169_4624_BCE8_2535DAF9DF9D_.wvu.Cols" sId="1"/>
    <undo index="0" exp="area" ref3D="1" dr="$AD$1:$AJ$1048576" dn="Z_B0391FF1_7EAD_4AD2_9D6B_F6A9EDB143D4_.wvu.Cols" sId="1"/>
    <rfmt sheetId="1" xfDxf="1" sqref="A480:XFD480" start="0" length="0">
      <dxf>
        <font>
          <name val="Times New Roman"/>
          <scheme val="none"/>
        </font>
        <alignment vertical="center" readingOrder="0"/>
      </dxf>
    </rfmt>
    <rfmt sheetId="1" sqref="A4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80">
        <v>5035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" t="inlineStr">
        <is>
          <t>Богдан А.В.</t>
        </is>
      </nc>
      <ndxf>
        <font>
          <sz val="8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0" t="inlineStr">
        <is>
          <t>ЗАКРЫТОЕ АКЦИОНЕРНОЕ ОБЩЕСТВО "РАХМАНОВСКИЙ ШЕЛКОВЫЙ КОМБИНАТ"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80">
        <v>5035000099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0">
        <v>5035002671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80">
        <v>45409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80">
        <v>0.45833333333333331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8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80">
        <v>2511335.96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8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0">
        <v>349150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80">
        <f>P480/(N480-O480)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8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'!$A$5:$AM$103</formula>
    <oldFormula>'Форма '!$A$5:$AM$103</oldFormula>
  </rdn>
  <rcv guid="{B0391FF1-7EAD-4AD2-9D6B-F6A9EDB143D4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314:I516">
    <dxf>
      <alignment horizontal="center" readingOrder="0"/>
    </dxf>
  </rfmt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68" sId="1">
    <oc r="A67">
      <v>63</v>
    </oc>
    <nc r="A67">
      <v>62</v>
    </nc>
  </rcc>
  <rcc rId="6869" sId="1">
    <oc r="A68">
      <v>64</v>
    </oc>
    <nc r="A68">
      <v>63</v>
    </nc>
  </rcc>
  <rcc rId="6870" sId="1">
    <oc r="A69">
      <v>65</v>
    </oc>
    <nc r="A69">
      <v>64</v>
    </nc>
  </rcc>
  <rcc rId="6871" sId="1">
    <oc r="A70">
      <v>66</v>
    </oc>
    <nc r="A70">
      <v>65</v>
    </nc>
  </rcc>
  <rcc rId="6872" sId="1">
    <oc r="A71">
      <v>67</v>
    </oc>
    <nc r="A71">
      <v>66</v>
    </nc>
  </rcc>
  <rcc rId="6873" sId="1">
    <oc r="A72">
      <v>68</v>
    </oc>
    <nc r="A72">
      <v>67</v>
    </nc>
  </rcc>
  <rcc rId="6874" sId="1">
    <oc r="A73">
      <v>69</v>
    </oc>
    <nc r="A73">
      <v>68</v>
    </nc>
  </rcc>
  <rcc rId="6875" sId="1">
    <oc r="A74">
      <v>71</v>
    </oc>
    <nc r="A74">
      <v>69</v>
    </nc>
  </rcc>
  <rcc rId="6876" sId="1">
    <oc r="A75">
      <v>73</v>
    </oc>
    <nc r="A75">
      <v>70</v>
    </nc>
  </rcc>
  <rcc rId="6877" sId="1">
    <oc r="A76">
      <v>74</v>
    </oc>
    <nc r="A76">
      <v>71</v>
    </nc>
  </rcc>
  <rcc rId="6878" sId="1">
    <oc r="A77">
      <v>77</v>
    </oc>
    <nc r="A77">
      <v>72</v>
    </nc>
  </rcc>
  <rcc rId="6879" sId="1">
    <oc r="A78">
      <v>85</v>
    </oc>
    <nc r="A78">
      <v>73</v>
    </nc>
  </rcc>
  <rcc rId="6880" sId="1">
    <nc r="A79">
      <v>74</v>
    </nc>
  </rcc>
  <rcc rId="6881" sId="1">
    <nc r="A80">
      <v>75</v>
    </nc>
  </rcc>
  <rcc rId="6882" sId="1">
    <nc r="A81">
      <v>76</v>
    </nc>
  </rcc>
  <rcc rId="6883" sId="1">
    <nc r="A82">
      <v>77</v>
    </nc>
  </rcc>
  <rcc rId="6884" sId="1">
    <nc r="A83">
      <v>78</v>
    </nc>
  </rcc>
  <rcc rId="6885" sId="1">
    <nc r="A84">
      <v>79</v>
    </nc>
  </rcc>
  <rcc rId="6886" sId="1">
    <nc r="A85">
      <v>80</v>
    </nc>
  </rcc>
  <rcc rId="6887" sId="1">
    <nc r="A86">
      <v>81</v>
    </nc>
  </rcc>
  <rcc rId="6888" sId="1">
    <nc r="A87">
      <v>82</v>
    </nc>
  </rcc>
  <rcc rId="6889" sId="1">
    <nc r="A88">
      <v>83</v>
    </nc>
  </rcc>
  <rcc rId="6890" sId="1">
    <nc r="A89">
      <v>84</v>
    </nc>
  </rcc>
  <rcc rId="6891" sId="1">
    <nc r="A90">
      <v>85</v>
    </nc>
  </rcc>
  <rcc rId="6892" sId="1">
    <nc r="A91">
      <v>86</v>
    </nc>
  </rcc>
  <rcc rId="6893" sId="1">
    <nc r="A92">
      <v>87</v>
    </nc>
  </rcc>
  <rcc rId="6894" sId="1">
    <nc r="A93">
      <v>88</v>
    </nc>
  </rcc>
  <rcc rId="6895" sId="1">
    <nc r="A94">
      <v>89</v>
    </nc>
  </rcc>
  <rcc rId="6896" sId="1">
    <nc r="A95">
      <v>90</v>
    </nc>
  </rcc>
  <rcc rId="6897" sId="1">
    <nc r="A96">
      <v>91</v>
    </nc>
  </rcc>
  <rcc rId="6898" sId="1">
    <nc r="A97">
      <v>92</v>
    </nc>
  </rcc>
  <rcc rId="6899" sId="1">
    <nc r="A98">
      <v>93</v>
    </nc>
  </rcc>
  <rcc rId="6900" sId="1">
    <nc r="A99">
      <v>94</v>
    </nc>
  </rcc>
  <rcc rId="6901" sId="1">
    <nc r="A100">
      <v>95</v>
    </nc>
  </rcc>
  <rcc rId="6902" sId="1">
    <nc r="A101">
      <v>96</v>
    </nc>
  </rcc>
  <rcc rId="6903" sId="1">
    <nc r="A102">
      <v>97</v>
    </nc>
  </rcc>
  <rcc rId="6904" sId="1">
    <nc r="A103">
      <v>98</v>
    </nc>
  </rcc>
  <rcc rId="6905" sId="1">
    <nc r="A104">
      <v>99</v>
    </nc>
  </rcc>
  <rcc rId="6906" sId="1">
    <nc r="A105">
      <v>100</v>
    </nc>
  </rcc>
  <rcc rId="6907" sId="1">
    <nc r="A106">
      <v>101</v>
    </nc>
  </rcc>
  <rcc rId="6908" sId="1">
    <nc r="A107">
      <v>102</v>
    </nc>
  </rcc>
  <rcc rId="6909" sId="1">
    <nc r="A108">
      <v>103</v>
    </nc>
  </rcc>
  <rcc rId="6910" sId="1">
    <nc r="A109">
      <v>104</v>
    </nc>
  </rcc>
  <rcc rId="6911" sId="1">
    <nc r="A110">
      <v>105</v>
    </nc>
  </rcc>
  <rcc rId="6912" sId="1">
    <nc r="A111">
      <v>106</v>
    </nc>
  </rcc>
  <rcc rId="6913" sId="1">
    <nc r="A112">
      <v>107</v>
    </nc>
  </rcc>
  <rcc rId="6914" sId="1">
    <nc r="A113">
      <v>108</v>
    </nc>
  </rcc>
  <rcc rId="6915" sId="1">
    <nc r="A114">
      <v>109</v>
    </nc>
  </rcc>
  <rcc rId="6916" sId="1">
    <nc r="A115">
      <v>110</v>
    </nc>
  </rcc>
  <rcc rId="6917" sId="1">
    <nc r="A116">
      <v>111</v>
    </nc>
  </rcc>
  <rcc rId="6918" sId="1">
    <nc r="A117">
      <v>112</v>
    </nc>
  </rcc>
  <rcc rId="6919" sId="1">
    <nc r="A118">
      <v>113</v>
    </nc>
  </rcc>
  <rcc rId="6920" sId="1">
    <nc r="A119">
      <v>114</v>
    </nc>
  </rcc>
  <rcc rId="6921" sId="1">
    <nc r="A120">
      <v>115</v>
    </nc>
  </rcc>
  <rcc rId="6922" sId="1">
    <nc r="A121">
      <v>116</v>
    </nc>
  </rcc>
  <rcc rId="6923" sId="1">
    <nc r="A122">
      <v>117</v>
    </nc>
  </rcc>
  <rcc rId="6924" sId="1">
    <nc r="A123">
      <v>118</v>
    </nc>
  </rcc>
  <rcc rId="6925" sId="1">
    <nc r="A124">
      <v>119</v>
    </nc>
  </rcc>
  <rcc rId="6926" sId="1">
    <nc r="A125">
      <v>120</v>
    </nc>
  </rcc>
  <rcc rId="6927" sId="1">
    <nc r="A126">
      <v>121</v>
    </nc>
  </rcc>
  <rcc rId="6928" sId="1">
    <nc r="A127">
      <v>122</v>
    </nc>
  </rcc>
  <rcc rId="6929" sId="1">
    <nc r="A128">
      <v>123</v>
    </nc>
  </rcc>
  <rcc rId="6930" sId="1">
    <nc r="A129">
      <v>124</v>
    </nc>
  </rcc>
  <rcc rId="6931" sId="1">
    <nc r="A130">
      <v>125</v>
    </nc>
  </rcc>
  <rcc rId="6932" sId="1">
    <nc r="A131">
      <v>126</v>
    </nc>
  </rcc>
  <rcc rId="6933" sId="1">
    <nc r="A132">
      <v>127</v>
    </nc>
  </rcc>
  <rcc rId="6934" sId="1">
    <nc r="A133">
      <v>128</v>
    </nc>
  </rcc>
  <rcc rId="6935" sId="1">
    <nc r="A134">
      <v>129</v>
    </nc>
  </rcc>
  <rcc rId="6936" sId="1">
    <nc r="A135">
      <v>130</v>
    </nc>
  </rcc>
  <rcc rId="6937" sId="1">
    <nc r="A136">
      <v>131</v>
    </nc>
  </rcc>
  <rcc rId="6938" sId="1">
    <nc r="A137">
      <v>132</v>
    </nc>
  </rcc>
  <rcc rId="6939" sId="1">
    <nc r="A138">
      <v>133</v>
    </nc>
  </rcc>
  <rcc rId="6940" sId="1">
    <nc r="A139">
      <v>134</v>
    </nc>
  </rcc>
  <rcc rId="6941" sId="1">
    <nc r="A140">
      <v>135</v>
    </nc>
  </rcc>
  <rcc rId="6942" sId="1">
    <nc r="A141">
      <v>136</v>
    </nc>
  </rcc>
  <rcc rId="6943" sId="1">
    <nc r="A142">
      <v>137</v>
    </nc>
  </rcc>
  <rcc rId="6944" sId="1">
    <nc r="A143">
      <v>138</v>
    </nc>
  </rcc>
  <rcc rId="6945" sId="1">
    <nc r="A144">
      <v>139</v>
    </nc>
  </rcc>
  <rcc rId="6946" sId="1">
    <nc r="A145">
      <v>140</v>
    </nc>
  </rcc>
  <rcc rId="6947" sId="1">
    <nc r="A146">
      <v>141</v>
    </nc>
  </rcc>
  <rcc rId="6948" sId="1">
    <nc r="A147">
      <v>142</v>
    </nc>
  </rcc>
  <rcc rId="6949" sId="1">
    <nc r="A148">
      <v>143</v>
    </nc>
  </rcc>
  <rcc rId="6950" sId="1">
    <nc r="A149">
      <v>144</v>
    </nc>
  </rcc>
  <rcc rId="6951" sId="1">
    <nc r="A150">
      <v>145</v>
    </nc>
  </rcc>
  <rcc rId="6952" sId="1">
    <nc r="A151">
      <v>146</v>
    </nc>
  </rcc>
  <rcc rId="6953" sId="1">
    <nc r="A152">
      <v>147</v>
    </nc>
  </rcc>
  <rcc rId="6954" sId="1">
    <nc r="A153">
      <v>148</v>
    </nc>
  </rcc>
  <rcc rId="6955" sId="1">
    <nc r="A154">
      <v>149</v>
    </nc>
  </rcc>
  <rcc rId="6956" sId="1">
    <nc r="A155">
      <v>150</v>
    </nc>
  </rcc>
  <rcc rId="6957" sId="1">
    <nc r="A156">
      <v>151</v>
    </nc>
  </rcc>
  <rcc rId="6958" sId="1">
    <nc r="A157">
      <v>152</v>
    </nc>
  </rcc>
  <rcc rId="6959" sId="1">
    <nc r="A158">
      <v>153</v>
    </nc>
  </rcc>
  <rcc rId="6960" sId="1">
    <nc r="A159">
      <v>154</v>
    </nc>
  </rcc>
  <rcc rId="6961" sId="1">
    <nc r="A160">
      <v>155</v>
    </nc>
  </rcc>
  <rcc rId="6962" sId="1">
    <nc r="A161">
      <v>156</v>
    </nc>
  </rcc>
  <rcc rId="6963" sId="1">
    <nc r="A162">
      <v>157</v>
    </nc>
  </rcc>
  <rcc rId="6964" sId="1">
    <nc r="A163">
      <v>158</v>
    </nc>
  </rcc>
  <rcc rId="6965" sId="1">
    <nc r="A164">
      <v>159</v>
    </nc>
  </rcc>
  <rcc rId="6966" sId="1">
    <nc r="A165">
      <v>160</v>
    </nc>
  </rcc>
  <rcc rId="6967" sId="1">
    <nc r="A166">
      <v>161</v>
    </nc>
  </rcc>
  <rcc rId="6968" sId="1">
    <nc r="A167">
      <v>162</v>
    </nc>
  </rcc>
  <rcc rId="6969" sId="1">
    <nc r="A168">
      <v>163</v>
    </nc>
  </rcc>
  <rcc rId="6970" sId="1">
    <nc r="A169">
      <v>164</v>
    </nc>
  </rcc>
  <rcc rId="6971" sId="1">
    <nc r="A170">
      <v>165</v>
    </nc>
  </rcc>
  <rcc rId="6972" sId="1">
    <nc r="A171">
      <v>166</v>
    </nc>
  </rcc>
  <rcc rId="6973" sId="1">
    <nc r="A172">
      <v>167</v>
    </nc>
  </rcc>
  <rcc rId="6974" sId="1">
    <nc r="A173">
      <v>168</v>
    </nc>
  </rcc>
  <rcc rId="6975" sId="1">
    <nc r="A174">
      <v>169</v>
    </nc>
  </rcc>
  <rcc rId="6976" sId="1">
    <nc r="A175">
      <v>170</v>
    </nc>
  </rcc>
  <rcc rId="6977" sId="1">
    <nc r="A176">
      <v>171</v>
    </nc>
  </rcc>
  <rcc rId="6978" sId="1">
    <nc r="A177">
      <v>172</v>
    </nc>
  </rcc>
  <rcc rId="6979" sId="1">
    <nc r="A178">
      <v>173</v>
    </nc>
  </rcc>
  <rcc rId="6980" sId="1">
    <nc r="A179">
      <v>174</v>
    </nc>
  </rcc>
  <rcc rId="6981" sId="1">
    <nc r="A180">
      <v>175</v>
    </nc>
  </rcc>
  <rcc rId="6982" sId="1">
    <nc r="A181">
      <v>176</v>
    </nc>
  </rcc>
  <rcc rId="6983" sId="1">
    <nc r="A182">
      <v>177</v>
    </nc>
  </rcc>
  <rcc rId="6984" sId="1">
    <nc r="A183">
      <v>178</v>
    </nc>
  </rcc>
  <rcc rId="6985" sId="1">
    <nc r="A184">
      <v>179</v>
    </nc>
  </rcc>
  <rcc rId="6986" sId="1">
    <nc r="A185">
      <v>180</v>
    </nc>
  </rcc>
  <rcc rId="6987" sId="1">
    <nc r="A186">
      <v>181</v>
    </nc>
  </rcc>
  <rcc rId="6988" sId="1">
    <nc r="A187">
      <v>182</v>
    </nc>
  </rcc>
  <rcc rId="6989" sId="1">
    <nc r="A188">
      <v>183</v>
    </nc>
  </rcc>
  <rcc rId="6990" sId="1">
    <nc r="A189">
      <v>184</v>
    </nc>
  </rcc>
  <rcc rId="6991" sId="1">
    <nc r="A190">
      <v>185</v>
    </nc>
  </rcc>
  <rcc rId="6992" sId="1">
    <nc r="A191">
      <v>186</v>
    </nc>
  </rcc>
  <rcc rId="6993" sId="1">
    <nc r="A192">
      <v>187</v>
    </nc>
  </rcc>
  <rcc rId="6994" sId="1">
    <nc r="A193">
      <v>188</v>
    </nc>
  </rcc>
  <rcc rId="6995" sId="1">
    <nc r="A194">
      <v>189</v>
    </nc>
  </rcc>
  <rcc rId="6996" sId="1">
    <nc r="A195">
      <v>190</v>
    </nc>
  </rcc>
  <rcc rId="6997" sId="1">
    <nc r="A196">
      <v>191</v>
    </nc>
  </rcc>
  <rcc rId="6998" sId="1">
    <nc r="A197">
      <v>192</v>
    </nc>
  </rcc>
  <rcc rId="6999" sId="1">
    <nc r="A198">
      <v>193</v>
    </nc>
  </rcc>
  <rcc rId="7000" sId="1">
    <nc r="A199">
      <v>194</v>
    </nc>
  </rcc>
  <rcc rId="7001" sId="1">
    <nc r="A200">
      <v>195</v>
    </nc>
  </rcc>
  <rcc rId="7002" sId="1">
    <nc r="A201">
      <v>196</v>
    </nc>
  </rcc>
  <rcc rId="7003" sId="1">
    <nc r="A202">
      <v>197</v>
    </nc>
  </rcc>
  <rcc rId="7004" sId="1">
    <nc r="A203">
      <v>198</v>
    </nc>
  </rcc>
  <rcc rId="7005" sId="1">
    <nc r="A204">
      <v>199</v>
    </nc>
  </rcc>
  <rcc rId="7006" sId="1">
    <nc r="A205">
      <v>200</v>
    </nc>
  </rcc>
  <rcc rId="7007" sId="1">
    <nc r="A206">
      <v>201</v>
    </nc>
  </rcc>
  <rcc rId="7008" sId="1">
    <nc r="A207">
      <v>202</v>
    </nc>
  </rcc>
  <rcc rId="7009" sId="1">
    <nc r="A208">
      <v>203</v>
    </nc>
  </rcc>
  <rcc rId="7010" sId="1">
    <nc r="A209">
      <v>204</v>
    </nc>
  </rcc>
  <rcc rId="7011" sId="1">
    <nc r="A210">
      <v>205</v>
    </nc>
  </rcc>
  <rcc rId="7012" sId="1">
    <nc r="A211">
      <v>206</v>
    </nc>
  </rcc>
  <rcc rId="7013" sId="1">
    <nc r="A212">
      <v>207</v>
    </nc>
  </rcc>
  <rcc rId="7014" sId="1">
    <nc r="A213">
      <v>208</v>
    </nc>
  </rcc>
  <rcc rId="7015" sId="1">
    <nc r="A214">
      <v>209</v>
    </nc>
  </rcc>
  <rcc rId="7016" sId="1">
    <nc r="A215">
      <v>210</v>
    </nc>
  </rcc>
  <rcc rId="7017" sId="1">
    <nc r="A216">
      <v>211</v>
    </nc>
  </rcc>
  <rcc rId="7018" sId="1">
    <nc r="A217">
      <v>212</v>
    </nc>
  </rcc>
  <rcc rId="7019" sId="1">
    <nc r="A218">
      <v>213</v>
    </nc>
  </rcc>
  <rcc rId="7020" sId="1">
    <nc r="A219">
      <v>214</v>
    </nc>
  </rcc>
  <rcc rId="7021" sId="1">
    <nc r="A220">
      <v>215</v>
    </nc>
  </rcc>
  <rcc rId="7022" sId="1">
    <nc r="A221">
      <v>216</v>
    </nc>
  </rcc>
  <rcc rId="7023" sId="1">
    <nc r="A222">
      <v>217</v>
    </nc>
  </rcc>
  <rcc rId="7024" sId="1">
    <nc r="A223">
      <v>218</v>
    </nc>
  </rcc>
  <rcc rId="7025" sId="1">
    <nc r="A224">
      <v>219</v>
    </nc>
  </rcc>
  <rcc rId="7026" sId="1">
    <nc r="A225">
      <v>220</v>
    </nc>
  </rcc>
  <rcc rId="7027" sId="1">
    <nc r="A226">
      <v>221</v>
    </nc>
  </rcc>
  <rcc rId="7028" sId="1">
    <nc r="A227">
      <v>222</v>
    </nc>
  </rcc>
  <rcc rId="7029" sId="1">
    <nc r="A228">
      <v>223</v>
    </nc>
  </rcc>
  <rcc rId="7030" sId="1">
    <nc r="A229">
      <v>224</v>
    </nc>
  </rcc>
  <rcc rId="7031" sId="1">
    <nc r="A230">
      <v>225</v>
    </nc>
  </rcc>
  <rcc rId="7032" sId="1">
    <nc r="A231">
      <v>226</v>
    </nc>
  </rcc>
  <rcc rId="7033" sId="1">
    <nc r="A232">
      <v>227</v>
    </nc>
  </rcc>
  <rcc rId="7034" sId="1">
    <nc r="A233">
      <v>228</v>
    </nc>
  </rcc>
  <rcc rId="7035" sId="1">
    <nc r="A234">
      <v>229</v>
    </nc>
  </rcc>
  <rcc rId="7036" sId="1">
    <nc r="A235">
      <v>230</v>
    </nc>
  </rcc>
  <rcc rId="7037" sId="1">
    <nc r="A236">
      <v>231</v>
    </nc>
  </rcc>
  <rcc rId="7038" sId="1">
    <nc r="A237">
      <v>232</v>
    </nc>
  </rcc>
  <rcc rId="7039" sId="1">
    <nc r="A238">
      <v>233</v>
    </nc>
  </rcc>
  <rcc rId="7040" sId="1">
    <nc r="A239">
      <v>234</v>
    </nc>
  </rcc>
  <rcc rId="7041" sId="1">
    <nc r="A240">
      <v>235</v>
    </nc>
  </rcc>
  <rcc rId="7042" sId="1">
    <nc r="A241">
      <v>236</v>
    </nc>
  </rcc>
  <rcc rId="7043" sId="1">
    <nc r="A242">
      <v>237</v>
    </nc>
  </rcc>
  <rcc rId="7044" sId="1">
    <nc r="A243">
      <v>238</v>
    </nc>
  </rcc>
  <rcc rId="7045" sId="1">
    <nc r="A244">
      <v>239</v>
    </nc>
  </rcc>
  <rcc rId="7046" sId="1">
    <nc r="A245">
      <v>240</v>
    </nc>
  </rcc>
  <rcc rId="7047" sId="1">
    <nc r="A246">
      <v>241</v>
    </nc>
  </rcc>
  <rcc rId="7048" sId="1">
    <nc r="A247">
      <v>242</v>
    </nc>
  </rcc>
  <rcc rId="7049" sId="1">
    <nc r="A248">
      <v>243</v>
    </nc>
  </rcc>
  <rcc rId="7050" sId="1">
    <nc r="A249">
      <v>244</v>
    </nc>
  </rcc>
  <rcc rId="7051" sId="1">
    <nc r="A250">
      <v>245</v>
    </nc>
  </rcc>
  <rcc rId="7052" sId="1">
    <nc r="A251">
      <v>246</v>
    </nc>
  </rcc>
  <rcc rId="7053" sId="1">
    <nc r="A252">
      <v>247</v>
    </nc>
  </rcc>
  <rcc rId="7054" sId="1">
    <nc r="A253">
      <v>248</v>
    </nc>
  </rcc>
  <rcc rId="7055" sId="1">
    <nc r="A254">
      <v>249</v>
    </nc>
  </rcc>
  <rcc rId="7056" sId="1">
    <nc r="A255">
      <v>250</v>
    </nc>
  </rcc>
  <rcc rId="7057" sId="1">
    <nc r="A256">
      <v>251</v>
    </nc>
  </rcc>
  <rcc rId="7058" sId="1">
    <nc r="A257">
      <v>252</v>
    </nc>
  </rcc>
  <rcc rId="7059" sId="1">
    <nc r="A258">
      <v>253</v>
    </nc>
  </rcc>
  <rcc rId="7060" sId="1">
    <nc r="A259">
      <v>254</v>
    </nc>
  </rcc>
  <rcc rId="7061" sId="1">
    <nc r="A260">
      <v>255</v>
    </nc>
  </rcc>
  <rcc rId="7062" sId="1">
    <nc r="A261">
      <v>256</v>
    </nc>
  </rcc>
  <rcc rId="7063" sId="1">
    <nc r="A262">
      <v>257</v>
    </nc>
  </rcc>
  <rcc rId="7064" sId="1">
    <nc r="A263">
      <v>258</v>
    </nc>
  </rcc>
  <rcc rId="7065" sId="1">
    <nc r="A264">
      <v>259</v>
    </nc>
  </rcc>
  <rcc rId="7066" sId="1">
    <nc r="A265">
      <v>260</v>
    </nc>
  </rcc>
  <rcc rId="7067" sId="1">
    <nc r="A266">
      <v>261</v>
    </nc>
  </rcc>
  <rcc rId="7068" sId="1">
    <nc r="A267">
      <v>262</v>
    </nc>
  </rcc>
  <rcc rId="7069" sId="1">
    <nc r="A268">
      <v>263</v>
    </nc>
  </rcc>
  <rcc rId="7070" sId="1">
    <nc r="A269">
      <v>264</v>
    </nc>
  </rcc>
  <rcc rId="7071" sId="1">
    <nc r="A270">
      <v>265</v>
    </nc>
  </rcc>
  <rcc rId="7072" sId="1">
    <nc r="A271">
      <v>266</v>
    </nc>
  </rcc>
  <rcc rId="7073" sId="1">
    <nc r="A272">
      <v>267</v>
    </nc>
  </rcc>
  <rcc rId="7074" sId="1">
    <nc r="A273">
      <v>268</v>
    </nc>
  </rcc>
  <rcc rId="7075" sId="1">
    <nc r="A274">
      <v>269</v>
    </nc>
  </rcc>
  <rcc rId="7076" sId="1">
    <nc r="A275">
      <v>270</v>
    </nc>
  </rcc>
  <rcc rId="7077" sId="1">
    <nc r="A276">
      <v>271</v>
    </nc>
  </rcc>
  <rcc rId="7078" sId="1">
    <nc r="A277">
      <v>272</v>
    </nc>
  </rcc>
  <rcc rId="7079" sId="1">
    <nc r="A278">
      <v>273</v>
    </nc>
  </rcc>
  <rcc rId="7080" sId="1">
    <nc r="A279">
      <v>274</v>
    </nc>
  </rcc>
  <rcc rId="7081" sId="1">
    <nc r="A280">
      <v>275</v>
    </nc>
  </rcc>
  <rcc rId="7082" sId="1">
    <nc r="A281">
      <v>276</v>
    </nc>
  </rcc>
  <rcc rId="7083" sId="1">
    <nc r="A282">
      <v>277</v>
    </nc>
  </rcc>
  <rcc rId="7084" sId="1">
    <nc r="A283">
      <v>278</v>
    </nc>
  </rcc>
  <rcc rId="7085" sId="1">
    <nc r="A284">
      <v>279</v>
    </nc>
  </rcc>
  <rcc rId="7086" sId="1">
    <nc r="A285">
      <v>280</v>
    </nc>
  </rcc>
  <rcc rId="7087" sId="1">
    <nc r="A286">
      <v>281</v>
    </nc>
  </rcc>
  <rcc rId="7088" sId="1">
    <nc r="A287">
      <v>282</v>
    </nc>
  </rcc>
  <rcc rId="7089" sId="1">
    <nc r="A288">
      <v>283</v>
    </nc>
  </rcc>
  <rcc rId="7090" sId="1">
    <nc r="A289">
      <v>284</v>
    </nc>
  </rcc>
  <rcc rId="7091" sId="1">
    <nc r="A290">
      <v>285</v>
    </nc>
  </rcc>
  <rcc rId="7092" sId="1">
    <nc r="A291">
      <v>286</v>
    </nc>
  </rcc>
  <rcc rId="7093" sId="1">
    <nc r="A292">
      <v>287</v>
    </nc>
  </rcc>
  <rcc rId="7094" sId="1">
    <nc r="A293">
      <v>288</v>
    </nc>
  </rcc>
  <rcc rId="7095" sId="1">
    <nc r="A294">
      <v>289</v>
    </nc>
  </rcc>
  <rcc rId="7096" sId="1">
    <nc r="A295">
      <v>290</v>
    </nc>
  </rcc>
  <rcc rId="7097" sId="1">
    <nc r="A296">
      <v>291</v>
    </nc>
  </rcc>
  <rcc rId="7098" sId="1">
    <nc r="A297">
      <v>292</v>
    </nc>
  </rcc>
  <rcc rId="7099" sId="1">
    <nc r="A298">
      <v>293</v>
    </nc>
  </rcc>
  <rcc rId="7100" sId="1">
    <nc r="A299">
      <v>294</v>
    </nc>
  </rcc>
  <rcc rId="7101" sId="1">
    <nc r="A300">
      <v>295</v>
    </nc>
  </rcc>
  <rcc rId="7102" sId="1">
    <nc r="A301">
      <v>296</v>
    </nc>
  </rcc>
  <rcc rId="7103" sId="1">
    <nc r="A302">
      <v>297</v>
    </nc>
  </rcc>
  <rcc rId="7104" sId="1">
    <nc r="A303">
      <v>298</v>
    </nc>
  </rcc>
  <rcc rId="7105" sId="1">
    <nc r="A304">
      <v>299</v>
    </nc>
  </rcc>
  <rcc rId="7106" sId="1">
    <nc r="A305">
      <v>300</v>
    </nc>
  </rcc>
  <rcc rId="7107" sId="1">
    <nc r="A306">
      <v>301</v>
    </nc>
  </rcc>
  <rcc rId="7108" sId="1">
    <nc r="A307">
      <v>302</v>
    </nc>
  </rcc>
  <rcc rId="7109" sId="1">
    <nc r="A308">
      <v>303</v>
    </nc>
  </rcc>
  <rcc rId="7110" sId="1">
    <nc r="A309">
      <v>304</v>
    </nc>
  </rcc>
  <rcc rId="7111" sId="1">
    <nc r="A310">
      <v>305</v>
    </nc>
  </rcc>
  <rcc rId="7112" sId="1">
    <nc r="A311">
      <v>306</v>
    </nc>
  </rcc>
  <rcc rId="7113" sId="1">
    <nc r="A312">
      <v>307</v>
    </nc>
  </rcc>
  <rcc rId="7114" sId="1">
    <nc r="A313">
      <v>308</v>
    </nc>
  </rcc>
  <rcc rId="7115" sId="1">
    <nc r="A314">
      <v>309</v>
    </nc>
  </rcc>
  <rcc rId="7116" sId="1">
    <nc r="A315">
      <v>310</v>
    </nc>
  </rcc>
  <rcc rId="7117" sId="1">
    <nc r="A316">
      <v>311</v>
    </nc>
  </rcc>
  <rcc rId="7118" sId="1">
    <nc r="A317">
      <v>312</v>
    </nc>
  </rcc>
  <rcc rId="7119" sId="1">
    <nc r="A318">
      <v>313</v>
    </nc>
  </rcc>
  <rcc rId="7120" sId="1">
    <nc r="A319">
      <v>314</v>
    </nc>
  </rcc>
  <rcc rId="7121" sId="1">
    <nc r="A320">
      <v>315</v>
    </nc>
  </rcc>
  <rcc rId="7122" sId="1">
    <nc r="A321">
      <v>316</v>
    </nc>
  </rcc>
  <rcc rId="7123" sId="1">
    <nc r="A322">
      <v>317</v>
    </nc>
  </rcc>
  <rcc rId="7124" sId="1">
    <nc r="A323">
      <v>318</v>
    </nc>
  </rcc>
  <rcc rId="7125" sId="1">
    <nc r="A324">
      <v>319</v>
    </nc>
  </rcc>
  <rcc rId="7126" sId="1">
    <nc r="A325">
      <v>320</v>
    </nc>
  </rcc>
  <rcc rId="7127" sId="1">
    <nc r="A326">
      <v>321</v>
    </nc>
  </rcc>
  <rcc rId="7128" sId="1">
    <nc r="A327">
      <v>322</v>
    </nc>
  </rcc>
  <rcc rId="7129" sId="1">
    <nc r="A328">
      <v>323</v>
    </nc>
  </rcc>
  <rcc rId="7130" sId="1">
    <nc r="A329">
      <v>324</v>
    </nc>
  </rcc>
  <rcc rId="7131" sId="1">
    <nc r="A330">
      <v>325</v>
    </nc>
  </rcc>
  <rcc rId="7132" sId="1">
    <nc r="A331">
      <v>326</v>
    </nc>
  </rcc>
  <rcc rId="7133" sId="1">
    <nc r="A332">
      <v>327</v>
    </nc>
  </rcc>
  <rcc rId="7134" sId="1">
    <nc r="A333">
      <v>328</v>
    </nc>
  </rcc>
  <rcc rId="7135" sId="1">
    <nc r="A334">
      <v>329</v>
    </nc>
  </rcc>
  <rcc rId="7136" sId="1">
    <nc r="A335">
      <v>330</v>
    </nc>
  </rcc>
  <rcc rId="7137" sId="1">
    <nc r="A336">
      <v>331</v>
    </nc>
  </rcc>
  <rcc rId="7138" sId="1">
    <nc r="A337">
      <v>332</v>
    </nc>
  </rcc>
  <rcc rId="7139" sId="1">
    <nc r="A338">
      <v>333</v>
    </nc>
  </rcc>
  <rcc rId="7140" sId="1">
    <nc r="A339">
      <v>334</v>
    </nc>
  </rcc>
  <rcc rId="7141" sId="1">
    <nc r="A340">
      <v>335</v>
    </nc>
  </rcc>
  <rcc rId="7142" sId="1">
    <nc r="A341">
      <v>336</v>
    </nc>
  </rcc>
  <rcc rId="7143" sId="1">
    <nc r="A342">
      <v>337</v>
    </nc>
  </rcc>
  <rcc rId="7144" sId="1">
    <nc r="A343">
      <v>338</v>
    </nc>
  </rcc>
  <rcc rId="7145" sId="1">
    <nc r="A344">
      <v>339</v>
    </nc>
  </rcc>
  <rcc rId="7146" sId="1">
    <nc r="A345">
      <v>340</v>
    </nc>
  </rcc>
  <rcc rId="7147" sId="1">
    <nc r="A346">
      <v>341</v>
    </nc>
  </rcc>
  <rcc rId="7148" sId="1">
    <nc r="A347">
      <v>342</v>
    </nc>
  </rcc>
  <rcc rId="7149" sId="1">
    <nc r="A348">
      <v>343</v>
    </nc>
  </rcc>
  <rcc rId="7150" sId="1">
    <nc r="A349">
      <v>344</v>
    </nc>
  </rcc>
  <rcc rId="7151" sId="1">
    <nc r="A350">
      <v>345</v>
    </nc>
  </rcc>
  <rcc rId="7152" sId="1">
    <nc r="A351">
      <v>346</v>
    </nc>
  </rcc>
  <rcc rId="7153" sId="1">
    <nc r="A352">
      <v>347</v>
    </nc>
  </rcc>
  <rcc rId="7154" sId="1">
    <nc r="A353">
      <v>348</v>
    </nc>
  </rcc>
  <rcc rId="7155" sId="1">
    <nc r="A354">
      <v>349</v>
    </nc>
  </rcc>
  <rcc rId="7156" sId="1">
    <nc r="A355">
      <v>350</v>
    </nc>
  </rcc>
  <rcc rId="7157" sId="1">
    <nc r="A356">
      <v>351</v>
    </nc>
  </rcc>
  <rcc rId="7158" sId="1">
    <nc r="A357">
      <v>352</v>
    </nc>
  </rcc>
  <rcc rId="7159" sId="1">
    <nc r="A358">
      <v>353</v>
    </nc>
  </rcc>
  <rcc rId="7160" sId="1">
    <nc r="A359">
      <v>354</v>
    </nc>
  </rcc>
  <rcc rId="7161" sId="1">
    <nc r="A360">
      <v>355</v>
    </nc>
  </rcc>
  <rcc rId="7162" sId="1">
    <nc r="A361">
      <v>356</v>
    </nc>
  </rcc>
  <rcc rId="7163" sId="1">
    <nc r="A362">
      <v>357</v>
    </nc>
  </rcc>
  <rcc rId="7164" sId="1">
    <nc r="A363">
      <v>358</v>
    </nc>
  </rcc>
  <rcc rId="7165" sId="1">
    <nc r="A364">
      <v>359</v>
    </nc>
  </rcc>
  <rcc rId="7166" sId="1">
    <nc r="A365">
      <v>360</v>
    </nc>
  </rcc>
  <rcc rId="7167" sId="1">
    <nc r="A366">
      <v>361</v>
    </nc>
  </rcc>
  <rcc rId="7168" sId="1">
    <nc r="A367">
      <v>362</v>
    </nc>
  </rcc>
  <rcc rId="7169" sId="1">
    <nc r="A368">
      <v>363</v>
    </nc>
  </rcc>
  <rcc rId="7170" sId="1">
    <nc r="A369">
      <v>364</v>
    </nc>
  </rcc>
  <rcc rId="7171" sId="1">
    <nc r="A370">
      <v>365</v>
    </nc>
  </rcc>
  <rcc rId="7172" sId="1">
    <nc r="A371">
      <v>366</v>
    </nc>
  </rcc>
  <rcc rId="7173" sId="1">
    <nc r="A372">
      <v>367</v>
    </nc>
  </rcc>
  <rcc rId="7174" sId="1">
    <nc r="A373">
      <v>368</v>
    </nc>
  </rcc>
  <rcc rId="7175" sId="1">
    <nc r="A374">
      <v>369</v>
    </nc>
  </rcc>
  <rcc rId="7176" sId="1">
    <nc r="A375">
      <v>370</v>
    </nc>
  </rcc>
  <rcc rId="7177" sId="1">
    <nc r="A376">
      <v>371</v>
    </nc>
  </rcc>
  <rcc rId="7178" sId="1">
    <nc r="A377">
      <v>372</v>
    </nc>
  </rcc>
  <rcc rId="7179" sId="1">
    <nc r="A378">
      <v>373</v>
    </nc>
  </rcc>
  <rcc rId="7180" sId="1">
    <nc r="A379">
      <v>374</v>
    </nc>
  </rcc>
  <rcc rId="7181" sId="1">
    <nc r="A380">
      <v>375</v>
    </nc>
  </rcc>
  <rcc rId="7182" sId="1">
    <nc r="A381">
      <v>376</v>
    </nc>
  </rcc>
  <rcc rId="7183" sId="1">
    <nc r="A382">
      <v>377</v>
    </nc>
  </rcc>
  <rcc rId="7184" sId="1">
    <nc r="A383">
      <v>378</v>
    </nc>
  </rcc>
  <rcc rId="7185" sId="1">
    <nc r="A384">
      <v>379</v>
    </nc>
  </rcc>
  <rcc rId="7186" sId="1">
    <nc r="A385">
      <v>380</v>
    </nc>
  </rcc>
  <rcc rId="7187" sId="1">
    <nc r="A386">
      <v>381</v>
    </nc>
  </rcc>
  <rcc rId="7188" sId="1">
    <nc r="A387">
      <v>382</v>
    </nc>
  </rcc>
  <rcc rId="7189" sId="1">
    <nc r="A388">
      <v>383</v>
    </nc>
  </rcc>
  <rcc rId="7190" sId="1">
    <nc r="A389">
      <v>384</v>
    </nc>
  </rcc>
  <rcc rId="7191" sId="1">
    <nc r="A390">
      <v>385</v>
    </nc>
  </rcc>
  <rcc rId="7192" sId="1">
    <nc r="A391">
      <v>386</v>
    </nc>
  </rcc>
  <rcc rId="7193" sId="1">
    <nc r="A392">
      <v>387</v>
    </nc>
  </rcc>
  <rcc rId="7194" sId="1">
    <nc r="A393">
      <v>388</v>
    </nc>
  </rcc>
  <rcc rId="7195" sId="1">
    <nc r="A394">
      <v>389</v>
    </nc>
  </rcc>
  <rcc rId="7196" sId="1">
    <nc r="A395">
      <v>390</v>
    </nc>
  </rcc>
  <rcc rId="7197" sId="1">
    <nc r="A396">
      <v>391</v>
    </nc>
  </rcc>
  <rcc rId="7198" sId="1">
    <nc r="A397">
      <v>392</v>
    </nc>
  </rcc>
  <rcc rId="7199" sId="1">
    <nc r="A398">
      <v>393</v>
    </nc>
  </rcc>
  <rcc rId="7200" sId="1">
    <nc r="A399">
      <v>394</v>
    </nc>
  </rcc>
  <rcc rId="7201" sId="1">
    <nc r="A400">
      <v>395</v>
    </nc>
  </rcc>
  <rcc rId="7202" sId="1">
    <nc r="A401">
      <v>396</v>
    </nc>
  </rcc>
  <rcc rId="7203" sId="1">
    <nc r="A402">
      <v>397</v>
    </nc>
  </rcc>
  <rcc rId="7204" sId="1">
    <nc r="A403">
      <v>398</v>
    </nc>
  </rcc>
  <rcc rId="7205" sId="1">
    <nc r="A404">
      <v>399</v>
    </nc>
  </rcc>
  <rcc rId="7206" sId="1">
    <nc r="A405">
      <v>400</v>
    </nc>
  </rcc>
  <rcc rId="7207" sId="1">
    <nc r="A406">
      <v>401</v>
    </nc>
  </rcc>
  <rcc rId="7208" sId="1">
    <nc r="A407">
      <v>402</v>
    </nc>
  </rcc>
  <rcc rId="7209" sId="1">
    <nc r="A408">
      <v>403</v>
    </nc>
  </rcc>
  <rcc rId="7210" sId="1">
    <nc r="A409">
      <v>404</v>
    </nc>
  </rcc>
  <rcc rId="7211" sId="1">
    <nc r="A410">
      <v>405</v>
    </nc>
  </rcc>
  <rcc rId="7212" sId="1">
    <nc r="A411">
      <v>406</v>
    </nc>
  </rcc>
  <rcc rId="7213" sId="1">
    <nc r="A412">
      <v>407</v>
    </nc>
  </rcc>
  <rcc rId="7214" sId="1">
    <nc r="A413">
      <v>408</v>
    </nc>
  </rcc>
  <rcc rId="7215" sId="1">
    <nc r="A414">
      <v>409</v>
    </nc>
  </rcc>
  <rcc rId="7216" sId="1">
    <nc r="A415">
      <v>410</v>
    </nc>
  </rcc>
  <rcc rId="7217" sId="1">
    <nc r="A416">
      <v>411</v>
    </nc>
  </rcc>
  <rcc rId="7218" sId="1">
    <nc r="A417">
      <v>412</v>
    </nc>
  </rcc>
  <rcc rId="7219" sId="1">
    <nc r="A418">
      <v>413</v>
    </nc>
  </rcc>
  <rcc rId="7220" sId="1">
    <nc r="A419">
      <v>414</v>
    </nc>
  </rcc>
  <rcc rId="7221" sId="1">
    <nc r="A420">
      <v>415</v>
    </nc>
  </rcc>
  <rcc rId="7222" sId="1">
    <nc r="A421">
      <v>416</v>
    </nc>
  </rcc>
  <rcc rId="7223" sId="1">
    <nc r="A422">
      <v>417</v>
    </nc>
  </rcc>
  <rcc rId="7224" sId="1">
    <nc r="A423">
      <v>418</v>
    </nc>
  </rcc>
  <rcc rId="7225" sId="1">
    <nc r="A424">
      <v>419</v>
    </nc>
  </rcc>
  <rcc rId="7226" sId="1">
    <nc r="A425">
      <v>420</v>
    </nc>
  </rcc>
  <rcc rId="7227" sId="1">
    <nc r="A426">
      <v>421</v>
    </nc>
  </rcc>
  <rcc rId="7228" sId="1">
    <nc r="A427">
      <v>422</v>
    </nc>
  </rcc>
  <rcc rId="7229" sId="1">
    <nc r="A428">
      <v>423</v>
    </nc>
  </rcc>
  <rcc rId="7230" sId="1">
    <nc r="A429">
      <v>424</v>
    </nc>
  </rcc>
  <rcc rId="7231" sId="1">
    <nc r="A430">
      <v>425</v>
    </nc>
  </rcc>
  <rcc rId="7232" sId="1">
    <nc r="A431">
      <v>426</v>
    </nc>
  </rcc>
  <rcc rId="7233" sId="1">
    <nc r="A432">
      <v>427</v>
    </nc>
  </rcc>
  <rcc rId="7234" sId="1">
    <nc r="A433">
      <v>428</v>
    </nc>
  </rcc>
  <rcc rId="7235" sId="1">
    <nc r="A434">
      <v>429</v>
    </nc>
  </rcc>
  <rcc rId="7236" sId="1">
    <nc r="A435">
      <v>430</v>
    </nc>
  </rcc>
  <rcc rId="7237" sId="1">
    <nc r="A436">
      <v>431</v>
    </nc>
  </rcc>
  <rcc rId="7238" sId="1">
    <nc r="A437">
      <v>432</v>
    </nc>
  </rcc>
  <rcc rId="7239" sId="1">
    <nc r="A438">
      <v>433</v>
    </nc>
  </rcc>
  <rcc rId="7240" sId="1">
    <nc r="A439">
      <v>434</v>
    </nc>
  </rcc>
  <rcc rId="7241" sId="1">
    <nc r="A440">
      <v>435</v>
    </nc>
  </rcc>
  <rcc rId="7242" sId="1">
    <nc r="A441">
      <v>436</v>
    </nc>
  </rcc>
  <rcc rId="7243" sId="1">
    <nc r="A442">
      <v>437</v>
    </nc>
  </rcc>
  <rcc rId="7244" sId="1">
    <nc r="A443">
      <v>438</v>
    </nc>
  </rcc>
  <rcc rId="7245" sId="1">
    <nc r="A444">
      <v>439</v>
    </nc>
  </rcc>
  <rcc rId="7246" sId="1">
    <nc r="A445">
      <v>440</v>
    </nc>
  </rcc>
  <rcc rId="7247" sId="1">
    <nc r="A446">
      <v>441</v>
    </nc>
  </rcc>
  <rcc rId="7248" sId="1">
    <nc r="A447">
      <v>442</v>
    </nc>
  </rcc>
  <rcc rId="7249" sId="1">
    <nc r="A448">
      <v>443</v>
    </nc>
  </rcc>
  <rcc rId="7250" sId="1">
    <nc r="A449">
      <v>444</v>
    </nc>
  </rcc>
  <rcc rId="7251" sId="1">
    <nc r="A450">
      <v>445</v>
    </nc>
  </rcc>
  <rcc rId="7252" sId="1">
    <nc r="A451">
      <v>446</v>
    </nc>
  </rcc>
  <rcc rId="7253" sId="1">
    <nc r="A452">
      <v>447</v>
    </nc>
  </rcc>
  <rcc rId="7254" sId="1">
    <nc r="A453">
      <v>448</v>
    </nc>
  </rcc>
  <rcc rId="7255" sId="1">
    <nc r="A454">
      <v>449</v>
    </nc>
  </rcc>
  <rcc rId="7256" sId="1">
    <nc r="A455">
      <v>450</v>
    </nc>
  </rcc>
  <rcc rId="7257" sId="1">
    <nc r="A456">
      <v>451</v>
    </nc>
  </rcc>
  <rcc rId="7258" sId="1">
    <nc r="A457">
      <v>452</v>
    </nc>
  </rcc>
  <rcc rId="7259" sId="1">
    <nc r="A458">
      <v>453</v>
    </nc>
  </rcc>
  <rcc rId="7260" sId="1">
    <nc r="A459">
      <v>454</v>
    </nc>
  </rcc>
  <rcc rId="7261" sId="1">
    <nc r="A460">
      <v>455</v>
    </nc>
  </rcc>
  <rcc rId="7262" sId="1">
    <nc r="A461">
      <v>456</v>
    </nc>
  </rcc>
  <rcc rId="7263" sId="1">
    <nc r="A462">
      <v>457</v>
    </nc>
  </rcc>
  <rcc rId="7264" sId="1">
    <nc r="A463">
      <v>458</v>
    </nc>
  </rcc>
  <rcc rId="7265" sId="1">
    <nc r="A464">
      <v>459</v>
    </nc>
  </rcc>
  <rcc rId="7266" sId="1">
    <nc r="A465">
      <v>460</v>
    </nc>
  </rcc>
  <rcc rId="7267" sId="1">
    <nc r="A466">
      <v>461</v>
    </nc>
  </rcc>
  <rcc rId="7268" sId="1">
    <nc r="A467">
      <v>462</v>
    </nc>
  </rcc>
  <rcc rId="7269" sId="1">
    <nc r="A468">
      <v>463</v>
    </nc>
  </rcc>
  <rcc rId="7270" sId="1">
    <nc r="A469">
      <v>464</v>
    </nc>
  </rcc>
  <rcc rId="7271" sId="1">
    <nc r="A470">
      <v>465</v>
    </nc>
  </rcc>
  <rcc rId="7272" sId="1">
    <nc r="A471">
      <v>466</v>
    </nc>
  </rcc>
  <rcc rId="7273" sId="1">
    <nc r="A472">
      <v>467</v>
    </nc>
  </rcc>
  <rcc rId="7274" sId="1">
    <nc r="A473">
      <v>468</v>
    </nc>
  </rcc>
  <rcc rId="7275" sId="1">
    <nc r="A474">
      <v>469</v>
    </nc>
  </rcc>
  <rcc rId="7276" sId="1">
    <nc r="A475">
      <v>470</v>
    </nc>
  </rcc>
  <rcc rId="7277" sId="1">
    <nc r="A476">
      <v>471</v>
    </nc>
  </rcc>
  <rcc rId="7278" sId="1">
    <nc r="A477">
      <v>472</v>
    </nc>
  </rcc>
  <rcc rId="7279" sId="1">
    <nc r="A478">
      <v>473</v>
    </nc>
  </rcc>
  <rcc rId="7280" sId="1">
    <nc r="A479">
      <v>474</v>
    </nc>
  </rcc>
  <rcc rId="7281" sId="1">
    <nc r="A480">
      <v>475</v>
    </nc>
  </rcc>
  <rcc rId="7282" sId="1">
    <nc r="A481">
      <v>476</v>
    </nc>
  </rcc>
  <rcc rId="7283" sId="1">
    <nc r="A482">
      <v>477</v>
    </nc>
  </rcc>
  <rcc rId="7284" sId="1">
    <nc r="A483">
      <v>478</v>
    </nc>
  </rcc>
  <rcc rId="7285" sId="1">
    <nc r="A484">
      <v>479</v>
    </nc>
  </rcc>
  <rcc rId="7286" sId="1">
    <nc r="A485">
      <v>480</v>
    </nc>
  </rcc>
  <rcc rId="7287" sId="1">
    <nc r="A486">
      <v>481</v>
    </nc>
  </rcc>
  <rcc rId="7288" sId="1">
    <nc r="A487">
      <v>482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9" sId="1" numFmtId="4">
    <nc r="P300">
      <v>0</v>
    </nc>
  </rcc>
  <rcc rId="7290" sId="1" numFmtId="4">
    <nc r="P304">
      <v>0</v>
    </nc>
  </rcc>
  <rcc rId="7291" sId="1" numFmtId="4">
    <nc r="P305">
      <v>0</v>
    </nc>
  </rcc>
  <rcc rId="7292" sId="1" numFmtId="23">
    <oc r="H82">
      <v>0</v>
    </oc>
    <nc r="H82">
      <v>0.64722222222222225</v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'!$A$5:$AM$904</formula>
    <oldFormula>'Форма '!$A$5:$AM$103</oldFormula>
  </rdn>
  <rcv guid="{B0391FF1-7EAD-4AD2-9D6B-F6A9EDB143D4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115">
    <dxf>
      <alignment horizontal="center" readingOrder="0"/>
    </dxf>
  </rfmt>
  <rfmt sheetId="1" sqref="N115:O115">
    <dxf>
      <alignment horizontal="center" readingOrder="0"/>
    </dxf>
  </rfmt>
  <rcc rId="7295" sId="1" numFmtId="4">
    <nc r="P209">
      <v>0</v>
    </nc>
  </rcc>
  <rfmt sheetId="1" sqref="O236" start="0" length="0">
    <dxf>
      <numFmt numFmtId="4" formatCode="#,##0.00"/>
    </dxf>
  </rfmt>
  <rfmt sheetId="1" sqref="O237" start="0" length="0">
    <dxf>
      <numFmt numFmtId="4" formatCode="#,##0.00"/>
    </dxf>
  </rfmt>
  <rfmt sheetId="1" sqref="O238" start="0" length="0">
    <dxf>
      <numFmt numFmtId="4" formatCode="#,##0.00"/>
    </dxf>
  </rfmt>
  <rfmt sheetId="1" sqref="O239" start="0" length="0">
    <dxf>
      <numFmt numFmtId="4" formatCode="#,##0.00"/>
    </dxf>
  </rfmt>
  <rfmt sheetId="1" sqref="O240" start="0" length="0">
    <dxf>
      <numFmt numFmtId="4" formatCode="#,##0.00"/>
    </dxf>
  </rfmt>
  <rfmt sheetId="1" sqref="O241" start="0" length="0">
    <dxf>
      <numFmt numFmtId="4" formatCode="#,##0.00"/>
    </dxf>
  </rfmt>
  <rfmt sheetId="1" sqref="O242" start="0" length="0">
    <dxf>
      <numFmt numFmtId="4" formatCode="#,##0.00"/>
    </dxf>
  </rfmt>
  <rfmt sheetId="1" sqref="O243" start="0" length="0">
    <dxf>
      <numFmt numFmtId="4" formatCode="#,##0.00"/>
    </dxf>
  </rfmt>
  <rfmt sheetId="1" sqref="O244" start="0" length="0">
    <dxf>
      <numFmt numFmtId="4" formatCode="#,##0.00"/>
    </dxf>
  </rfmt>
  <rfmt sheetId="1" sqref="O245" start="0" length="0">
    <dxf>
      <numFmt numFmtId="4" formatCode="#,##0.00"/>
    </dxf>
  </rfmt>
  <rfmt sheetId="1" sqref="O246" start="0" length="0">
    <dxf>
      <numFmt numFmtId="4" formatCode="#,##0.00"/>
    </dxf>
  </rfmt>
  <rfmt sheetId="1" sqref="O247" start="0" length="0">
    <dxf>
      <numFmt numFmtId="4" formatCode="#,##0.00"/>
    </dxf>
  </rfmt>
  <rfmt sheetId="1" sqref="O248" start="0" length="0">
    <dxf>
      <numFmt numFmtId="4" formatCode="#,##0.00"/>
    </dxf>
  </rfmt>
  <rfmt sheetId="1" sqref="O249" start="0" length="0">
    <dxf>
      <numFmt numFmtId="4" formatCode="#,##0.00"/>
    </dxf>
  </rfmt>
  <rfmt sheetId="1" sqref="O250" start="0" length="0">
    <dxf>
      <numFmt numFmtId="4" formatCode="#,##0.00"/>
    </dxf>
  </rfmt>
  <rcc rId="7296" sId="1">
    <nc r="O269">
      <v>0</v>
    </nc>
  </rcc>
  <rcc rId="7297" sId="1">
    <nc r="P269">
      <v>0</v>
    </nc>
  </rcc>
  <rcc rId="7298" sId="1">
    <nc r="O271">
      <v>0</v>
    </nc>
  </rcc>
  <rcc rId="7299" sId="1">
    <nc r="P271">
      <v>0</v>
    </nc>
  </rcc>
  <rsnm rId="7300" sheetId="1" oldName="[СВОД 08.05.2024 Журнала учета заявлений страхователей на ФОПМ за 2024.xlsx]Форма " newName="[СВОД 08.05.2024 Журнала учета заявлений страхователей на ФОПМ за 2024.xlsx]08.05.2024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:P2">
    <dxf>
      <alignment horizontal="left" readingOrder="0"/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301" sId="1" ref="B1:B1048576" action="deleteCol">
    <undo index="0" exp="ref" v="1" dr="B4" r="C4" sId="1"/>
    <undo index="0" exp="area" ref3D="1" dr="$AD$1:$AJ$1048576" dn="Z_CA90E7D8_7CF2_4124_BFCF_6E6FAEFF257F_.wvu.Cols" sId="1"/>
    <undo index="0" exp="area" ref3D="1" dr="$AD$1:$AJ$1048576" dn="Z_B49A2AC6_975D_4C93_9EFA_35CDB0825E07_.wvu.Cols" sId="1"/>
    <undo index="0" exp="area" ref3D="1" dr="$AD$1:$AJ$1048576" dn="Z_B0391FF1_7EAD_4AD2_9D6B_F6A9EDB143D4_.wvu.Cols" sId="1"/>
    <undo index="0" exp="area" ref3D="1" dr="$AD$1:$AJ$1048576" dn="Z_3A6FC534_B169_4624_BCE8_2535DAF9DF9D_.wvu.Cols" sId="1"/>
    <rfmt sheetId="1" xfDxf="1" sqref="B1:B1048576" start="0" length="0">
      <dxf>
        <font>
          <name val="Times New Roman"/>
          <scheme val="none"/>
        </font>
        <alignment horizontal="center" vertical="center" readingOrder="0"/>
      </dxf>
    </rfmt>
    <rfmt sheetId="1" sqref="B1" start="0" length="0">
      <dxf>
        <font>
          <sz val="13"/>
          <name val="Times New Roman"/>
          <scheme val="none"/>
        </font>
      </dxf>
    </rfmt>
    <rcc rId="0" sId="1" dxf="1">
      <nc r="B2">
        <f>TODAY()</f>
      </nc>
      <ndxf>
        <font>
          <b/>
          <color indexed="12"/>
          <name val="Times New Roman"/>
          <scheme val="none"/>
        </font>
        <numFmt numFmtId="19" formatCode="dd/mm/yyyy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3" t="inlineStr">
        <is>
          <t>ТОФ  исполняющий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">
        <f>A4+1</f>
      </nc>
      <ndxf>
        <font>
          <b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х</t>
        </is>
      </nc>
      <ndxf>
        <font>
          <b/>
          <color auto="1"/>
          <name val="Times New Roman"/>
          <scheme val="none"/>
        </font>
        <numFmt numFmtId="1" formatCode="0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9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2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3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4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7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8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9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2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3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4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6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8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9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2">
        <v>7711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">
        <v>7711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4">
        <v>7711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6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4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8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9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0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1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2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9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0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2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3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4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5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6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8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9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4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7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8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9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1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2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3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4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5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6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8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9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0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1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2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3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4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5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6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7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8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9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0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1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2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3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5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6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8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9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0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1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5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7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9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0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1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2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3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6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7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8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9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0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1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2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3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4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5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6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7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8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9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0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1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2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3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5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6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7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8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9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0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1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2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3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4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5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6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7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8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9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4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5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6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7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8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9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4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5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6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7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8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9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4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5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6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8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9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4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5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6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7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8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9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4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5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6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7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8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9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0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1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2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4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5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6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7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8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9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0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1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2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3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4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5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6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7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8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9">
        <v>7740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0">
        <v>7740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>
        <v>7740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2">
        <v>7740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3">
        <v>7740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4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5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6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7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8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9">
        <v>5043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0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1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2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3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4">
        <v>5044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5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6">
        <v>5044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7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8">
        <v>5035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9">
        <v>5003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0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1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2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3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4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5">
        <v>5022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6">
        <v>5022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7">
        <v>5022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8">
        <v>5035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9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0">
        <v>5031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1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2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3">
        <v>5034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4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5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6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7">
        <v>5035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8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9">
        <v>5022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0">
        <v>5034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1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2">
        <v>5040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3">
        <v>5025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4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5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6">
        <v>5031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7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8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9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0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1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2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3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4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5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6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7">
        <v>5019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8">
        <v>5042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9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0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1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2">
        <v>5047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3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4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5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6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7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8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9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0">
        <v>5034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1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2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3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4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5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6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7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8">
        <v>5042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9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0">
        <v>5047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1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2">
        <v>5044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3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4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5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6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7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8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9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0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1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2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3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4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5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6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7">
        <v>5035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8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9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0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1">
        <v>5038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2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3">
        <v>5007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4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5">
        <v>5031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6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7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8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9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0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1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2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3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4">
        <v>5031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5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6">
        <v>5025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7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8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9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0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1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2">
        <v>5040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3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4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5">
        <v>5043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6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7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8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9">
        <v>5042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0">
        <v>5043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1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2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3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4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5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6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7">
        <v>5044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8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9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0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1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2">
        <v>5047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3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4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5">
        <v>5003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6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7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8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9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0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1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2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3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4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5">
        <v>5042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6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7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8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9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0">
        <v>5043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1">
        <v>5010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2">
        <v>5010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3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4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5">
        <v>5010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6">
        <v>5007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7">
        <v>5047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8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9">
        <v>5034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0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1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2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3">
        <v>5044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4">
        <v>5031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5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6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7">
        <v>5034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2" sId="1" ref="B1:B1048576" action="deleteCol">
    <undo index="0" exp="ref" v="1" dr="B4" r="C4" sId="1"/>
    <undo index="0" exp="area" ref3D="1" dr="$AC$1:$AI$1048576" dn="Z_CA90E7D8_7CF2_4124_BFCF_6E6FAEFF257F_.wvu.Cols" sId="1"/>
    <undo index="0" exp="area" ref3D="1" dr="$AC$1:$AI$1048576" dn="Z_B49A2AC6_975D_4C93_9EFA_35CDB0825E07_.wvu.Cols" sId="1"/>
    <undo index="0" exp="area" ref3D="1" dr="$AC$1:$AI$1048576" dn="Z_B0391FF1_7EAD_4AD2_9D6B_F6A9EDB143D4_.wvu.Cols" sId="1"/>
    <undo index="0" exp="area" ref3D="1" dr="$AC$1:$AI$1048576" dn="Z_3A6FC534_B169_4624_BCE8_2535DAF9DF9D_.wvu.Cols" sId="1"/>
    <rfmt sheetId="1" xfDxf="1" sqref="B1:B1048576" start="0" length="0">
      <dxf>
        <font>
          <name val="Times New Roman"/>
          <scheme val="none"/>
        </font>
        <alignment horizontal="center" vertical="center" readingOrder="0"/>
      </dxf>
    </rfmt>
    <rcc rId="0" sId="1" dxf="1">
      <nc r="B1" t="inlineStr">
        <is>
          <t>БЮДЖЕТ</t>
        </is>
      </nc>
      <ndxf>
        <font>
          <b/>
          <sz val="13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" start="0" length="0">
      <dxf>
        <font>
          <b/>
          <color indexed="12"/>
          <name val="Times New Roman"/>
          <scheme val="none"/>
        </font>
        <numFmt numFmtId="19" formatCode="dd/mm/yyyy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B3" t="inlineStr">
        <is>
          <t>ФИО сотрудника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">
        <f>#REF!+1</f>
      </nc>
      <ndxf>
        <font>
          <b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х</t>
        </is>
      </nc>
      <ndxf>
        <font>
          <b/>
          <color auto="1"/>
          <name val="Times New Roman"/>
          <scheme val="none"/>
        </font>
        <numFmt numFmtId="1" formatCode="0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7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9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2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3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4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7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8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9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2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3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4" t="inlineStr">
        <is>
          <t>Николотова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" t="inlineStr">
        <is>
          <t>Николотова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6" t="inlineStr">
        <is>
          <t>Николотова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8" t="inlineStr">
        <is>
          <t>Николотова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9" t="inlineStr">
        <is>
          <t>Николотова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" t="inlineStr">
        <is>
          <t>Николотова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2" t="inlineStr">
        <is>
          <t>Месевря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" t="inlineStr">
        <is>
          <t>Месевря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4" t="inlineStr">
        <is>
          <t>Месевря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6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" t="inlineStr">
        <is>
          <t>Фролова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4" t="inlineStr">
        <is>
          <t>Фролова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" t="inlineStr">
        <is>
          <t>Фролова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" t="inlineStr">
        <is>
          <t>Фролова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8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9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0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1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2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" t="inlineStr">
        <is>
          <t>Лукина Е.Е.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" t="inlineStr">
        <is>
          <t>Лукина Е.Е.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9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0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2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3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4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5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6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8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9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" t="inlineStr">
        <is>
          <t>Мисевская И.К.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4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7" t="inlineStr">
        <is>
          <t>Мисевская И.К.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8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9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1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2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3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4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5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6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8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9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0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1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2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3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4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5" t="inlineStr">
        <is>
          <t>Мисевская И.К.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6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7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8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9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0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1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2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3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5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6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8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9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0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1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5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7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9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0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1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2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3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6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7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8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9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0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1" t="inlineStr">
        <is>
          <t>Захарорва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2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3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4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5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6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7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8" t="inlineStr">
        <is>
          <t xml:space="preserve">Захарова М.Е.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9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0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1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2" t="inlineStr">
        <is>
          <t xml:space="preserve">Захарова М.Е.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3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5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6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7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8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9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0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1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2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3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4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5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6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7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8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9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0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1" t="inlineStr">
        <is>
          <t>ГорбачевскаяС.Е.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2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3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4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5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6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7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8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9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0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1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2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3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4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5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6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7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8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9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0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1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2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3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4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5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6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8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9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0" t="inlineStr">
        <is>
          <t>ГорбачевскаяС.Е.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1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2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3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4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5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6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7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8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9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0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1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2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3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4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5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6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7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8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9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0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1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2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4" t="inlineStr">
        <is>
          <t>Мордакина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5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6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7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8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9" t="inlineStr">
        <is>
          <t>Мордакина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0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1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2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3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4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5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6" t="inlineStr">
        <is>
          <t>Мордакина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7" t="inlineStr">
        <is>
          <t>Мордакина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8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9" t="inlineStr">
        <is>
          <t>Емцев Е.В.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0" t="inlineStr">
        <is>
          <t>Емцев Е.В.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>Емцев Е.В.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2" t="inlineStr">
        <is>
          <t>Емцев Е.В.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3" t="inlineStr">
        <is>
          <t>Емцев Е.В.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4" t="inlineStr">
        <is>
          <t>Первакова О.А.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5" t="inlineStr">
        <is>
          <t>Первакова О.А.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6" t="inlineStr">
        <is>
          <t>Первакова О.А.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7" t="inlineStr">
        <is>
          <t>Первакова О.А.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8" t="inlineStr">
        <is>
          <t>Распопова М.К.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9" t="inlineStr">
        <is>
          <t>Воробьева Л.В.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0" t="inlineStr">
        <is>
          <t>Первакова О.А.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1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2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3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4" t="inlineStr">
        <is>
          <t>Давыдова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5" t="inlineStr">
        <is>
          <t>Первакова О.А.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6" t="inlineStr">
        <is>
          <t>Марченко Н.А.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7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8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9" t="inlineStr">
        <is>
          <t>Распопова М.К.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0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1" t="inlineStr">
        <is>
          <t>Распопова М.К.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2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3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4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5" t="inlineStr">
        <is>
          <t>Савченко Н.С.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6" t="inlineStr">
        <is>
          <t>Савченко Н.С.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7" t="inlineStr">
        <is>
          <t>Савченко Н.С.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8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9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0" t="inlineStr">
        <is>
          <t>Фомичева Л.Ю.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1" t="inlineStr">
        <is>
          <t>Марченко Н.А.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2" t="inlineStr">
        <is>
          <t>Марченко Н.А.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3" t="inlineStr">
        <is>
          <t xml:space="preserve">Панкратова И.Н. 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4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5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6" t="inlineStr">
        <is>
          <t>Давыдова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7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8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9" t="inlineStr">
        <is>
          <t>Савченко Н.С.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0" t="inlineStr">
        <is>
          <t xml:space="preserve">Панкратова И.Н. 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1" t="inlineStr">
        <is>
          <t>Первакова О.А.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2" t="inlineStr">
        <is>
          <t xml:space="preserve">Панкратова И.Н. 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3" t="inlineStr">
        <is>
          <t>Цыганова Л.Е.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4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5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6" t="inlineStr">
        <is>
          <t>Фомичева Л.Ю.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7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8" t="inlineStr">
        <is>
          <t>Савченко Н.С.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9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0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1" t="inlineStr">
        <is>
          <t>Марченко Н.А.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2" t="inlineStr">
        <is>
          <t>Марченко Н.А.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3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4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5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6" t="inlineStr">
        <is>
          <t>Савченко Н.С.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7" t="inlineStr">
        <is>
          <t>Фомичева Л.Ю.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8" t="inlineStr">
        <is>
          <t>Распопова М.К.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9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0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1" t="inlineStr">
        <is>
          <t>Давыдова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2" t="inlineStr">
        <is>
          <t>Воробьева Л.В.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3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4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5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6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7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8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9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0" t="inlineStr">
        <is>
          <t xml:space="preserve">Панкратова И.Н. 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1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2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3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4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5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6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7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8" t="inlineStr">
        <is>
          <t>Распопова М.К.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9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0" t="inlineStr">
        <is>
          <t>Воробьева Л.В.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1" t="inlineStr">
        <is>
          <t>Савченко Н.С.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2" t="inlineStr">
        <is>
          <t>Марченко Н.А.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3" t="inlineStr">
        <is>
          <t>Пасько Н.В.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4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5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6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7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8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9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0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1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2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3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4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5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6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7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8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9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0" t="inlineStr">
        <is>
          <t>Богдан А.В.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1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2" t="inlineStr">
        <is>
          <t>Давыдова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3" t="inlineStr">
        <is>
          <t>Цыганова Л.Е.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4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5" t="inlineStr">
        <is>
          <t>Фомичева Л.Ю.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6" t="inlineStr">
        <is>
          <t>Власова  О.В.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7" t="inlineStr">
        <is>
          <t>Сергеева А.А.</t>
        </is>
      </nc>
      <ndxf>
        <font>
          <sz val="1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8" t="inlineStr">
        <is>
          <t>Марченко Н.А.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9" t="inlineStr">
        <is>
          <t>Сергеева А.А.</t>
        </is>
      </nc>
      <ndxf>
        <font>
          <sz val="1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0" t="inlineStr">
        <is>
          <t>Первакова О.А.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1" t="inlineStr">
        <is>
          <t>Давыдова О.В.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2" t="inlineStr">
        <is>
          <t>Кочеткова Е.А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3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4" t="inlineStr">
        <is>
          <t>Фомичева Л.Ю.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5" t="inlineStr">
        <is>
          <t>Сидорова Н.И.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6" t="inlineStr">
        <is>
          <t>Цыганова Л.Е.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7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8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9" t="inlineStr">
        <is>
          <t>Цыганова Л.Е.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0" t="inlineStr">
        <is>
          <t>Савченко Н.С.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1" t="inlineStr">
        <is>
          <t>Сергеева А.А.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2" t="inlineStr">
        <is>
          <t>Марченко Н.А.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3" t="inlineStr">
        <is>
          <t>Марченко Н.А.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4" t="inlineStr">
        <is>
          <t>Власова  О.В.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5" t="inlineStr">
        <is>
          <t>Воробьева Л.В.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6" t="inlineStr">
        <is>
          <t>Кочеткова Е.А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7" t="inlineStr">
        <is>
          <t>Кочеткова Е.А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8" t="inlineStr">
        <is>
          <t>Савченко Н.С.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9" t="inlineStr">
        <is>
          <t>Распопова М.К.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0" t="inlineStr">
        <is>
          <t>Воробьева Л.В.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1" t="inlineStr">
        <is>
          <t>Пасько Н.В.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2" t="inlineStr">
        <is>
          <t>Пасько Н.В.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3" t="inlineStr">
        <is>
          <t>Богдан А.В.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4" t="inlineStr">
        <is>
          <t>Сергеева А.А.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5" t="inlineStr">
        <is>
          <t>Савченко Н.С.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6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7" t="inlineStr">
        <is>
          <t>Давыдова О.В.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8" t="inlineStr">
        <is>
          <t>Кочеткова Е.А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9" t="inlineStr">
        <is>
          <t>Кочеткова Е.А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0" t="inlineStr">
        <is>
          <t>Власова  О.В.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1" t="inlineStr">
        <is>
          <t>Кочеткова Е.А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2" t="inlineStr">
        <is>
          <t>Воробьева Л.В.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3" t="inlineStr">
        <is>
          <t>Сергеева А.А.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4" t="inlineStr">
        <is>
          <t>Кочеткова Е.А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5" t="inlineStr">
        <is>
          <t>Фомичева Л.Ю.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6" t="inlineStr">
        <is>
          <t>Пасько Н.В.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7" t="inlineStr">
        <is>
          <t>Пасько Н.В.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8" t="inlineStr">
        <is>
          <t>Кочеткова Е.А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9" t="inlineStr">
        <is>
          <t>Воробьева Л.В.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0" t="inlineStr">
        <is>
          <t>Пасько Н.В.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1" t="inlineStr">
        <is>
          <t>Савченко Н.С.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2" t="inlineStr">
        <is>
          <t>Кочеткова Е.А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3" t="inlineStr">
        <is>
          <t>Пасько Н.В.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4" t="inlineStr">
        <is>
          <t>Савченко Н.С.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5" t="inlineStr">
        <is>
          <t>Богдан А.В.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6" t="inlineStr">
        <is>
          <t>Власова  О.В.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7" t="inlineStr">
        <is>
          <t>Марченко Н.А.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8" t="inlineStr">
        <is>
          <t>Марченко Н.А.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9" t="inlineStr">
        <is>
          <t>Марченко Н.А.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0" t="inlineStr">
        <is>
          <t>Воробьева Л.В.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1" t="inlineStr">
        <is>
          <t>Лосева Л.В.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2" t="inlineStr">
        <is>
          <t>Лосева Л.В.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3" t="inlineStr">
        <is>
          <t>Первакова О.А.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4" t="inlineStr">
        <is>
          <t>Богдан А.В.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5" t="inlineStr">
        <is>
          <t>Лосева Л.В.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6" t="inlineStr">
        <is>
          <t>Цыганова Л.Е.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7" t="inlineStr">
        <is>
          <t>Воробьева Л.В.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8" t="inlineStr">
        <is>
          <t>Богдан А.В.</t>
        </is>
      </nc>
      <ndxf>
        <font>
          <sz val="9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9" t="inlineStr">
        <is>
          <t xml:space="preserve">Панкратова И.Н. 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0" t="inlineStr">
        <is>
          <t>Сидорова Н.И.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1" t="inlineStr">
        <is>
          <t>Власова 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2" t="inlineStr">
        <is>
          <t>Сергеева А.А.</t>
        </is>
      </nc>
      <ndxf>
        <font>
          <sz val="1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3" t="inlineStr">
        <is>
          <t>Давыдова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4" t="inlineStr">
        <is>
          <t>Фомичева Л.Ю.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5" t="inlineStr">
        <is>
          <t>Сергеева А.А.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6" t="inlineStr">
        <is>
          <t>Давыдова О.В.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7" t="inlineStr">
        <is>
          <t xml:space="preserve">Панкратова И.Н. </t>
        </is>
      </nc>
      <n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3" sId="1" ref="A3:XFD3" action="deleteRow">
    <undo index="0" exp="area" ref3D="1" dr="$AB$1:$AH$1048576" dn="Z_CA90E7D8_7CF2_4124_BFCF_6E6FAEFF257F_.wvu.Cols" sId="1"/>
    <undo index="0" exp="area" ref3D="1" dr="$AB$1:$AH$1048576" dn="Z_B49A2AC6_975D_4C93_9EFA_35CDB0825E07_.wvu.Cols" sId="1"/>
    <undo index="0" exp="area" ref3D="1" dr="$AB$1:$AH$1048576" dn="Z_B0391FF1_7EAD_4AD2_9D6B_F6A9EDB143D4_.wvu.Cols" sId="1"/>
    <undo index="0" exp="area" ref3D="1" dr="$AB$1:$AH$1048576" dn="Z_3A6FC534_B169_4624_BCE8_2535DAF9DF9D_.wvu.Cols" sId="1"/>
    <rfmt sheetId="1" xfDxf="1" sqref="A3:XFD3" start="0" length="0">
      <dxf>
        <font>
          <b/>
          <sz val="10"/>
          <color auto="1"/>
          <name val="Times New Roman"/>
          <scheme val="none"/>
        </font>
        <alignment horizontal="center" vertical="center" wrapText="1" readingOrder="0"/>
      </dxf>
    </rfmt>
    <rcc rId="0" sId="1" dxf="1">
      <nc r="A3" t="inlineStr">
        <is>
          <t>№ п/п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" t="inlineStr">
        <is>
          <t xml:space="preserve">Наименование страхователя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 t="inlineStr">
        <is>
          <t>Рег №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ИНН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" t="inlineStr">
        <is>
          <t>Дата принятия заявления</t>
        </is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Время принятия заявления</t>
        </is>
      </nc>
      <ndxf>
        <numFmt numFmtId="168" formatCode="h:mm;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" t="inlineStr">
        <is>
          <t>Дата принятия решения</t>
        </is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" t="inlineStr">
        <is>
          <t>№ решения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Категория приказа (разрешение, отказ)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" t="inlineStr">
        <is>
          <t>Причина отказа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" t="inlineStr">
        <is>
          <t>Примечание:согласование ЦА(#Ф),числ до 100 чел  (#100)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" t="inlineStr">
        <is>
          <t>Начисленные взносы за 2023 год</t>
        </is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3" t="inlineStr">
        <is>
          <t>Расходы по н/с</t>
        </is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3" t="inlineStr">
        <is>
          <t>Разрешенная сумма, 
рублей</t>
        </is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" t="inlineStr">
        <is>
          <t>% от суммы страховых взносов</t>
        </is>
      </nc>
      <ndxf>
        <numFmt numFmtId="13" formatCode="0%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" t="inlineStr">
        <is>
          <r>
            <t xml:space="preserve">Дата принятия заявления </t>
          </r>
          <r>
            <rPr>
              <b/>
              <sz val="12"/>
              <color rgb="FFFF0000"/>
              <rFont val="Times New Roman"/>
              <family val="1"/>
              <charset val="204"/>
            </rPr>
            <t>до 10 октября</t>
          </r>
        </is>
      </nc>
      <ndxf>
        <numFmt numFmtId="13" formatCode="0%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" t="inlineStr">
        <is>
          <t>№ решения</t>
        </is>
      </nc>
      <ndxf>
        <numFmt numFmtId="13" formatCode="0%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" t="inlineStr">
        <is>
          <t>Дата заявления на возмещение</t>
        </is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" t="inlineStr">
        <is>
          <t>Дата
приказа на возмещение</t>
        </is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" t="inlineStr">
        <is>
          <t>Сумма к возмещению</t>
        </is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" t="inlineStr">
        <is>
          <t>разница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" t="inlineStr">
        <is>
          <t>Δ (сумма к возмещению; оплачено)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X3" t="inlineStr">
        <is>
          <t>Оплачено повторно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" t="inlineStr">
        <is>
          <t>Итого возмещено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B3" start="0" length="0">
      <dxf>
        <font>
          <b val="0"/>
          <sz val="10"/>
          <color auto="1"/>
          <name val="Times New Roman"/>
          <scheme val="none"/>
        </font>
      </dxf>
    </rfmt>
  </rrc>
  <rrc rId="7304" sId="1" ref="A3:XFD3" action="deleteRow">
    <undo index="0" exp="area" ref3D="1" dr="$AB$1:$AH$1048576" dn="Z_CA90E7D8_7CF2_4124_BFCF_6E6FAEFF257F_.wvu.Cols" sId="1"/>
    <undo index="0" exp="area" ref3D="1" dr="$AB$1:$AH$1048576" dn="Z_B49A2AC6_975D_4C93_9EFA_35CDB0825E07_.wvu.Cols" sId="1"/>
    <undo index="0" exp="area" ref3D="1" dr="$AB$1:$AH$1048576" dn="Z_B0391FF1_7EAD_4AD2_9D6B_F6A9EDB143D4_.wvu.Cols" sId="1"/>
    <undo index="0" exp="area" ref3D="1" dr="$AB$1:$AH$1048576" dn="Z_3A6FC534_B169_4624_BCE8_2535DAF9DF9D_.wvu.Cols" sId="1"/>
    <rfmt sheetId="1" xfDxf="1" sqref="A3:XFD3" start="0" length="0">
      <dxf>
        <font>
          <b/>
          <color auto="1"/>
          <name val="Times New Roman"/>
          <scheme val="none"/>
        </font>
        <alignment horizontal="center" vertical="center" readingOrder="0"/>
      </dxf>
    </rfmt>
    <rcc rId="0" sId="1" dxf="1">
      <nc r="A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">
        <f>#REF!+1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>
        <f>B3+1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>
        <f>C3+1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">
        <f>D3+1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>
        <f>E3+1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">
        <f>F3+1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">
        <f>G3+1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">
        <f>H3+1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">
        <f>I3+1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">
        <f>J3+1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">
        <f>K3+1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">
        <f>L3+1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>
        <f>M3+1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">
        <f>N3+1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">
        <f>O3+1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">
        <f>P3+1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">
        <f>Q3+1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">
        <f>R3+1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">
        <f>S3+1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">
        <f>T3+1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">
        <f>U3+1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">
        <f>V3+1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">
        <f>W3+1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">
        <f>X3+1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" t="inlineStr">
        <is>
          <t>#100</t>
        </is>
      </nc>
      <ndxf>
        <font>
          <b val="0"/>
          <color auto="1"/>
          <name val="Times New Roman"/>
          <scheme val="none"/>
        </font>
      </ndxf>
    </rcc>
    <rcc rId="0" sId="1" dxf="1">
      <nc r="AE3" t="inlineStr">
        <is>
          <t>Разрешение</t>
        </is>
      </nc>
      <ndxf>
        <font>
          <b val="0"/>
          <color auto="1"/>
          <name val="Times New Roman"/>
          <scheme val="none"/>
        </font>
      </ndxf>
    </rcc>
    <rcc rId="0" sId="1" dxf="1">
      <nc r="AH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b val="0"/>
          <color auto="1"/>
          <name val="Times New Roman"/>
          <scheme val="none"/>
        </font>
        <numFmt numFmtId="165" formatCode="dd\.mm\.yyyy"/>
        <alignment horizontal="general" wrapText="1" readingOrder="0"/>
      </ndxf>
    </rcc>
    <rfmt sheetId="1" sqref="AI3" start="0" length="0">
      <dxf>
        <font>
          <b val="0"/>
          <color auto="1"/>
          <name val="Times New Roman"/>
          <scheme val="none"/>
        </font>
        <numFmt numFmtId="165" formatCode="dd\.mm\.yyyy"/>
        <alignment horizontal="general" wrapText="1" readingOrder="0"/>
      </dxf>
    </rfmt>
    <rfmt sheetId="1" sqref="AJ3" start="0" length="0">
      <dxf>
        <font>
          <b val="0"/>
          <color auto="1"/>
          <name val="Times New Roman"/>
          <scheme val="none"/>
        </font>
        <numFmt numFmtId="165" formatCode="dd\.mm\.yyyy"/>
        <alignment horizontal="general" wrapText="1" readingOrder="0"/>
      </dxf>
    </rfmt>
    <rfmt sheetId="1" sqref="AK3" start="0" length="0">
      <dxf>
        <font>
          <b val="0"/>
          <color auto="1"/>
          <name val="Times New Roman"/>
          <scheme val="none"/>
        </font>
        <numFmt numFmtId="165" formatCode="dd\.mm\.yyyy"/>
        <alignment horizontal="general" wrapText="1" readingOrder="0"/>
      </dxf>
    </rfmt>
  </rrc>
  <rrc rId="7305" sId="1" ref="D1:D1048576" action="deleteCol">
    <undo index="0" exp="area" ref3D="1" dr="$AB$1:$AH$1048576" dn="Z_CA90E7D8_7CF2_4124_BFCF_6E6FAEFF257F_.wvu.Cols" sId="1"/>
    <undo index="0" exp="area" ref3D="1" dr="$AB$1:$AH$1048576" dn="Z_B49A2AC6_975D_4C93_9EFA_35CDB0825E07_.wvu.Cols" sId="1"/>
    <undo index="0" exp="area" ref3D="1" dr="$AB$1:$AH$1048576" dn="Z_B0391FF1_7EAD_4AD2_9D6B_F6A9EDB143D4_.wvu.Cols" sId="1"/>
    <undo index="0" exp="area" ref3D="1" dr="$AB$1:$AH$1048576" dn="Z_3A6FC534_B169_4624_BCE8_2535DAF9DF9D_.wvu.Cols" sId="1"/>
    <rfmt sheetId="1" xfDxf="1" sqref="D1:D1048576" start="0" length="0">
      <dxf>
        <font>
          <name val="Times New Roman"/>
          <scheme val="none"/>
        </font>
        <alignment horizontal="center" vertical="center" readingOrder="0"/>
      </dxf>
    </rfmt>
    <rfmt sheetId="1" sqref="D1" start="0" length="0">
      <dxf>
        <font>
          <sz val="13"/>
          <name val="Times New Roman"/>
          <scheme val="none"/>
        </font>
      </dxf>
    </rfmt>
    <rfmt sheetId="1" s="1" sqref="D2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D3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>
        <v>7714027882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7707035829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>
        <v>9721059504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>
        <v>7726393308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>
        <v>7726221073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v>7710028420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>
        <v>7710028420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7743115639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v>7743806971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v>7721564888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>
        <v>7728095201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>
        <v>7721203507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v>7710130279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v>7731162754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6141021685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>
        <v>5074024767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>
        <v>7710028420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v>7707098113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>
        <v>7721678652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>
        <v>7710081367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>
        <v>7710009515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>
        <v>7743085712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>
        <v>5003022562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>
        <v>6914018530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>
        <v>7713177170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>
        <v>7743085712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>
        <v>7743806971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>
        <v>7721561485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>
        <v>7704017525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>
        <v>7710081367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>
        <v>5074045703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>
        <v>7743806971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>
        <v>7708022300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>
        <v>7714077682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>
        <v>7743115639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>
        <v>7716023555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>
        <v>7743085712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v>7721561485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v>7707450328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>
        <v>5036050808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>
        <v>7704392822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>
        <v>7713204095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>
        <v>7707450328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>
        <v>7714005350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>
        <v>7724232030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>
        <v>7743543232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>
        <v>7710016640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>
        <v>7707061530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>
        <v>7721561485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>
        <v>2466229664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>
        <v>7708013592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>
        <v>7707449410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>
        <v>5003090354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>
        <v>7710294238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>
        <v>5003021640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>
        <v>7710028420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>
        <v>7717127211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>
        <v>7721022268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>
        <v>7743931676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>
        <v>7743543232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>
        <v>9721002000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>
        <v>7721780286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>
        <v>7733023121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>
        <v>7709272649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v>7703063504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v>7721729032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>
        <v>7721756614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>
        <v>7704249283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>
        <v>7704249283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>
        <v>7721721509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>
        <v>7721506798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>
        <v>7743001448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>
        <v>7743906359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>
        <v>7714443307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>
        <v>7705466989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>
        <v>7730651424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>
        <v>7723084936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>
        <v>7716011503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>
        <v>7726760660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>
        <v>7726760660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>
        <v>7725693725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>
        <v>5046062009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>
        <v>7724755070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>
        <v>7726759143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8">
        <v>772396685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>
        <v>7702847506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>
        <v>7733902394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v>7724944006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>
        <v>7710045520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>
        <v>7728803870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>
        <v>9701011913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>
        <v>7725740781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6">
        <v>7717016198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">
        <v>7728021168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">
        <v>7728021954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9">
        <v>5112000689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0">
        <v>9725021438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1">
        <v>7710014931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2">
        <v>7707443747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3">
        <v>326484614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4">
        <v>6455000573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">
        <v>7732523241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6">
        <v>7704186604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7">
        <v>9725022632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8">
        <v>8905039538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9">
        <v>7713684860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0">
        <v>7704280906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1">
        <v>7704520601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2">
        <v>7704340060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3">
        <v>7710026574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4">
        <v>7709442428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5">
        <v>7709439560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6">
        <v>7706042326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7">
        <v>7715034360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">
        <v>7709383571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9">
        <v>7722267655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0">
        <v>7722495595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1">
        <v>7705033216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2">
        <v>7709442428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3">
        <v>7709439560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4">
        <v>7727396608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5">
        <v>7713242245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6">
        <v>7703003336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">
        <v>7713242245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8">
        <v>7724139916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9">
        <v>7713242245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0">
        <v>7702639270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1">
        <v>7726332432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2">
        <v>7718074409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3">
        <v>7701753020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4">
        <v>7730152390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5">
        <v>7703370086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6">
        <v>9715232976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">
        <v>6950181229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">
        <v>7730259560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9">
        <v>9705084863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0">
        <v>9721127715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">
        <v>7701955280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2">
        <v>7734690939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3">
        <v>9715212730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4">
        <v>7729607406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5">
        <v>7706228218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6">
        <v>7736575096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7">
        <v>7715135778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8">
        <v>3328493708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9">
        <v>7727344230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0">
        <v>7730713208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1">
        <v>7724601087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">
        <v>7724663372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">
        <v>7724665066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4">
        <v>3328002188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5">
        <v>7812016906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6">
        <v>9723058658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7">
        <v>7716948134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8">
        <v>7716948159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9">
        <v>7716948141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0">
        <v>7705034876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1">
        <v>7727297766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2">
        <v>7727081943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3">
        <v>7724601087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4">
        <v>7717777509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>
        <v>7733897384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6">
        <v>5047087239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7">
        <v>9723036485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8">
        <v>7812016906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9">
        <v>7730035496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0">
        <v>7720852017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1">
        <v>7724628410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2">
        <v>7724011923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3">
        <v>7729119110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4">
        <v>7731584330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5">
        <v>7727800203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6">
        <v>5017089165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7">
        <v>7701023168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>
        <v>5017089165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9">
        <v>5017089165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0">
        <v>5017089165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1">
        <v>6164106783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2">
        <v>7707056547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3">
        <v>7715034360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4">
        <v>7701023168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5">
        <v>7714785710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6">
        <v>7714916850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7">
        <v>9717096020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8">
        <v>7714812064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9">
        <v>7714950480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0">
        <v>7713003222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1">
        <v>9717096020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">
        <v>7702421588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">
        <v>7709487958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4">
        <v>7732537999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5">
        <v>7725008994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>
        <v>7709983145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7">
        <v>9709010358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">
        <v>7707370665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9">
        <v>7733323870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0">
        <v>7723799846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1">
        <v>7702403412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2">
        <v>7723041900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3">
        <v>7733305920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">
        <v>7733327602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">
        <v>9729271100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6">
        <v>9729044933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7">
        <v>7734238514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8">
        <v>7709983145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9">
        <v>9709010358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0">
        <v>7703019417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1">
        <v>7707386129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2">
        <v>7702578500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3">
        <v>7704207300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4">
        <v>7704058909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5">
        <v>7707082160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6">
        <v>7734238514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7">
        <v>6671387163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8">
        <v>6685049037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9">
        <v>6671387170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0">
        <v>7726558616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1">
        <v>7703025812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2">
        <v>7710059925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3">
        <v>7729124656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4">
        <v>7702581655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5">
        <v>7724078460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6">
        <v>9729044933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7">
        <v>7710957515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8">
        <v>9721060010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9">
        <v>3305038244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0">
        <v>9709031809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1">
        <v>7713729335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2">
        <v>7724078460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3">
        <v>9721060010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4">
        <v>7716137136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5">
        <v>7714020362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6">
        <v>7714020362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7">
        <v>4346001485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8">
        <v>7708400834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9">
        <v>7715616552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0">
        <v>7713744982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1">
        <v>7736043895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2">
        <v>7733113047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3">
        <v>77300079311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4">
        <v>7720596679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5">
        <v>9703069066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6">
        <v>9717098268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7">
        <v>7713020549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8">
        <v>7720596679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9">
        <v>6230114660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0">
        <v>7724376226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1">
        <v>7714428355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2">
        <v>5013048577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3">
        <v>7714434616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4">
        <v>7708334324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5">
        <v>2304051152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6">
        <v>7716203621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7">
        <v>7733588146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8">
        <v>7713574515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9">
        <v>7713046956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0">
        <v>7727083115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1">
        <v>7709138322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2">
        <v>7733801886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3">
        <v>7703282175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4">
        <v>773429770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5">
        <v>7736055393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6">
        <v>7724702416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>
        <v>7720734368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8">
        <v>5003088980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9">
        <v>7703611221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0">
        <v>7722019652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1">
        <v>9703026369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2">
        <v>9705120864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3">
        <v>7736051896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4">
        <v>7731349632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5">
        <v>7718007990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6">
        <v>7708334645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7">
        <v>4345373177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8">
        <v>7705485942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9">
        <v>7729082090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0">
        <v>6901025548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1">
        <v>7708389595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2">
        <v>7719555477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3">
        <v>9701122589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4">
        <v>7751189306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5">
        <v>7728888867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6">
        <v>5003028148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7">
        <v>7729390753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8">
        <v>7727061249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9">
        <v>6950033083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0">
        <v>7703350227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1">
        <v>7743868431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2">
        <v>7733264818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3">
        <v>7733745568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4">
        <v>7719284918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5">
        <v>7708503727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6">
        <v>7702066157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7">
        <v>7734097831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8">
        <v>7719894695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9">
        <v>7719768891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0">
        <v>7708503727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1">
        <v>7718640521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2">
        <v>7719284918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3">
        <v>7702148402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4">
        <v>7718306816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5">
        <v>7718963642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6">
        <v>7733260098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7">
        <v>7735070504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8">
        <v>7751193905</v>
      </nc>
      <ndxf>
        <font>
          <color rgb="FF000000"/>
          <name val="Times New Roman"/>
          <scheme val="none"/>
        </font>
        <alignment vertical="top" readingOrder="0"/>
      </ndxf>
    </rcc>
    <rcc rId="0" sId="1" dxf="1">
      <nc r="D309">
        <v>7714461708</v>
      </nc>
      <ndxf>
        <font>
          <color rgb="FF000000"/>
          <name val="Times New Roman"/>
          <scheme val="none"/>
        </font>
        <alignment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0" t="inlineStr">
        <is>
          <t>7734374725</t>
        </is>
      </nc>
      <ndxf>
        <numFmt numFmtId="30" formatCode="@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>
        <v>7735189690</v>
      </nc>
      <ndxf>
        <font>
          <color rgb="FF000000"/>
          <name val="Times New Roman"/>
          <scheme val="none"/>
        </font>
        <alignment vertical="top" readingOrder="0"/>
      </ndxf>
    </rcc>
    <rcc rId="0" sId="1" dxf="1">
      <nc r="D312">
        <v>5049022533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3">
        <v>5049020487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4">
        <v>3123105457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5">
        <v>5049014980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6">
        <v>7729409940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7">
        <v>9701115609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8">
        <v>7743761625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9">
        <v>5010035273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0">
        <v>5078013653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1">
        <v>5036046978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2">
        <v>5034057798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3">
        <v>5011024450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4">
        <v>5027130077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5">
        <v>5032292612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6">
        <v>5035022477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7">
        <v>7708234256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8">
        <v>5020062220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9">
        <v>5032223658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0">
        <v>7719074163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1">
        <v>7721195038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2">
        <v>5074021100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3">
        <v>5037060100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4">
        <v>5045065173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5">
        <v>5045019586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6">
        <v>5035018343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7">
        <v>5044047911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8">
        <v>5031003120</v>
      </nc>
      <ndxf>
        <font>
          <sz val="9"/>
          <color rgb="FF000000"/>
          <name val="Arial"/>
          <scheme val="none"/>
        </font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9">
        <v>7724302714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0">
        <v>5032999602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1">
        <v>2460066195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2">
        <v>5029200731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3">
        <v>5020002478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4">
        <v>5000001525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5">
        <v>5035001822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6">
        <v>5005036345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7">
        <v>5003028028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8">
        <v>5042086312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9">
        <v>5027130077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0">
        <v>5050003422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1">
        <v>7706043263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2">
        <v>5020077900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3">
        <v>5038105393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4">
        <v>5031017204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5">
        <v>5074111314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6">
        <v>5045022162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7">
        <v>5010003352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8">
        <v>7719074163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9">
        <v>5075034782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0">
        <v>7715217068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1">
        <v>7720499234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2">
        <v>7719455553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3">
        <v>5023005950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4">
        <v>5045065173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5">
        <v>5053001688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6">
        <v>5009067866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7">
        <v>5036029468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8">
        <v>5020058777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9">
        <v>5024237551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0">
        <v>7713321088</v>
      </nc>
      <ndxf>
        <font>
          <color rgb="FF00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1">
        <v>5005065699</v>
      </nc>
      <ndxf>
        <font>
          <color rgb="FF00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2">
        <v>7708737490</v>
      </nc>
      <ndxf>
        <font>
          <color rgb="FF00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3">
        <v>5005033619</v>
      </nc>
      <ndxf>
        <font>
          <color rgb="FF00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4">
        <v>722000840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5">
        <v>7709797580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6">
        <v>5044054919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7">
        <v>5029110693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8">
        <v>5042086312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9">
        <v>7703543814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0">
        <v>5020072161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1">
        <v>5005005770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2">
        <v>5044042279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3">
        <v>5027226438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4">
        <v>7721538140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5">
        <v>5027081454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6">
        <v>7716191951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7">
        <v>5038105393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8">
        <v>7734374588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9">
        <v>5045040517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0">
        <v>50340188527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1">
        <v>8904065158</v>
      </nc>
      <ndxf>
        <font>
          <color rgb="FF000000"/>
          <name val="Times New Roman"/>
          <scheme val="none"/>
        </font>
      </ndxf>
    </rcc>
    <rcc rId="0" sId="1" dxf="1">
      <nc r="D392">
        <v>5007043676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3">
        <v>5027130221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4">
        <v>5906857890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5">
        <v>5027152955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6">
        <v>7721163163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7">
        <v>5027230603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8">
        <v>5013002004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9">
        <v>5040052420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0">
        <v>5040036669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1">
        <v>5010045296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2">
        <v>5906857890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3">
        <v>5027135300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4">
        <v>5044118471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5">
        <v>5035029190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6">
        <v>7703545931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7">
        <v>5078024359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8">
        <v>5078012096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9">
        <v>5027193140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0">
        <v>7724554013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1">
        <v>5048081913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2">
        <v>7721570842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3">
        <v>7734443270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4">
        <v>5020020533</v>
      </nc>
      <ndxf>
        <font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5">
        <v>5032227412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6">
        <v>5075371763</v>
      </nc>
      <ndxf>
        <font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7">
        <v>5021015462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8">
        <v>5049007736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9">
        <v>5000001525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0">
        <v>5005001776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1">
        <v>5010025290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2">
        <v>5031067011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3">
        <v>5027137160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4">
        <v>7721620684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5">
        <v>7733882074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6">
        <v>5044091156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7">
        <v>5075019858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8">
        <v>5040059680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9">
        <v>5036169218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0">
        <v>5050013999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1">
        <v>5028002511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2">
        <v>5044094453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3">
        <v>7704564736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4">
        <v>5025016178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5">
        <v>7703543814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6">
        <v>5040059680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7">
        <v>5009067866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8">
        <v>7729698690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9">
        <v>5029269148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0">
        <v>5029211275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1">
        <v>5078012226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2">
        <v>5036056101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3">
        <v>5045021970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4">
        <v>5010044278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5">
        <v>5073040082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6">
        <v>5007046694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7">
        <v>5008022904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8">
        <v>5044094453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9">
        <v>5007032794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0">
        <v>7734374588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1">
        <v>5036167933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2">
        <v>7716519632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3">
        <v>5030004410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4">
        <v>7719830028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5">
        <v>5029145907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6">
        <v>6204100223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7">
        <v>5006235270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8">
        <v>5029042443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9">
        <v>5019019974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0">
        <v>5025016178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1">
        <v>5038030290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2">
        <v>5019015313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3">
        <v>7726380108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4">
        <v>5020017548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5">
        <v>5032274282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6">
        <v>5032297120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7">
        <v>7704633725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8">
        <v>5047160200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9">
        <v>5018051823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0">
        <v>5054086317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1">
        <v>5011016121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2">
        <v>5010031920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3">
        <v>5001038736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4">
        <v>5048050640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5">
        <v>5079009498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6">
        <v>5010040869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7">
        <v>5042142655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8">
        <v>5027048351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9">
        <v>5044000261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0">
        <v>5032227412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1">
        <v>5034050048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2">
        <v>5053014782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3">
        <v>7705018916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4">
        <v>7731655534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5">
        <v>5042086312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6" sId="1" ref="G1:G1048576" action="deleteCol">
    <undo index="0" exp="area" ref3D="1" dr="$AA$1:$AG$1048576" dn="Z_CA90E7D8_7CF2_4124_BFCF_6E6FAEFF257F_.wvu.Cols" sId="1"/>
    <undo index="0" exp="area" ref3D="1" dr="$AA$1:$AG$1048576" dn="Z_B49A2AC6_975D_4C93_9EFA_35CDB0825E07_.wvu.Cols" sId="1"/>
    <undo index="0" exp="area" ref3D="1" dr="$AA$1:$AG$1048576" dn="Z_B0391FF1_7EAD_4AD2_9D6B_F6A9EDB143D4_.wvu.Cols" sId="1"/>
    <undo index="0" exp="area" ref3D="1" dr="$AA$1:$AG$1048576" dn="Z_3A6FC534_B169_4624_BCE8_2535DAF9DF9D_.wvu.Cols" sId="1"/>
    <rfmt sheetId="1" xfDxf="1" sqref="G1:G1048576" start="0" length="0">
      <dxf>
        <font>
          <name val="Times New Roman"/>
          <scheme val="none"/>
        </font>
        <alignment horizontal="center" vertical="center" readingOrder="0"/>
      </dxf>
    </rfmt>
    <rfmt sheetId="1" sqref="G1" start="0" length="0">
      <dxf>
        <font>
          <sz val="13"/>
          <name val="Times New Roman"/>
          <scheme val="none"/>
        </font>
      </dxf>
    </rfmt>
    <rfmt sheetId="1" s="1" sqref="G2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G3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1-Ф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2-Ф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" t="inlineStr">
        <is>
          <t>3-Ф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4-Ф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" t="inlineStr">
        <is>
          <t>9-Ф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 t="inlineStr">
        <is>
          <t>6-Ф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" t="inlineStr">
        <is>
          <t>12-Ф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11-Ф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 t="inlineStr">
        <is>
          <t>17-Ф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 t="inlineStr">
        <is>
          <t>14-Ф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" t="inlineStr">
        <is>
          <t>18-Ф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5">
        <v>23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 t="inlineStr">
        <is>
          <t>19-Ф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 t="inlineStr">
        <is>
          <t>21-Ф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">
        <v>29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">
        <v>34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">
        <v>40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41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2">
        <v>39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" t="inlineStr">
        <is>
          <t>42-Ф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" t="inlineStr">
        <is>
          <t>44-Ф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" t="inlineStr">
        <is>
          <t>53-Ф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" t="inlineStr">
        <is>
          <t>51-Ф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" t="inlineStr">
        <is>
          <t>56-Ф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" t="inlineStr">
        <is>
          <t>71-Ф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">
        <v>82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0">
        <v>86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83-Ф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" t="inlineStr">
        <is>
          <t>110-Ф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3" t="inlineStr">
        <is>
          <t>111-Ф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4" t="inlineStr">
        <is>
          <t>112-Ф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">
        <v>116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">
        <v>126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7" t="inlineStr">
        <is>
          <t>130-Ф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8" t="inlineStr">
        <is>
          <t>129-Ф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9" t="inlineStr">
        <is>
          <t>149-Ф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">
        <v>142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140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150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">
        <v>190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4" t="inlineStr">
        <is>
          <t>222-Ф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5" t="inlineStr">
        <is>
          <t xml:space="preserve">192-Ф 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">
        <v>217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">
        <v>220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">
        <v>235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9" t="inlineStr">
        <is>
          <t>282-Ф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0">
        <v>268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1">
        <v>326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2">
        <v>236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3" t="inlineStr">
        <is>
          <t>278-Ф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4" t="inlineStr">
        <is>
          <t>269-Ф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5" t="inlineStr">
        <is>
          <t>283-Ф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6" t="inlineStr">
        <is>
          <t>279-Ф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7" t="inlineStr">
        <is>
          <t>286-Ф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8">
        <v>294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9" t="inlineStr">
        <is>
          <t>328-Ф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0">
        <v>312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1">
        <v>345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2">
        <v>476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3" t="inlineStr">
        <is>
          <t>334-Ф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4">
        <v>368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5">
        <v>378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6">
        <v>418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7">
        <v>390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423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442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0">
        <v>521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1">
        <v>450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2">
        <v>475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3">
        <v>497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4">
        <v>501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5" t="inlineStr">
        <is>
          <t>506-Ф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6">
        <v>538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7">
        <v>49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8" t="inlineStr">
        <is>
          <t>195-Ф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9" t="inlineStr">
        <is>
          <t>407-Ф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0" t="inlineStr">
        <is>
          <t>500-ф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1" t="inlineStr">
        <is>
          <t>482-Ф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2" t="inlineStr">
        <is>
          <t>108-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3" t="inlineStr">
        <is>
          <t>153-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4" t="inlineStr">
        <is>
          <t>223-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5" t="inlineStr">
        <is>
          <t>257-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6" t="inlineStr">
        <is>
          <t>285-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7" t="inlineStr">
        <is>
          <t>337-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8" t="inlineStr">
        <is>
          <t>336-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9" t="inlineStr">
        <is>
          <t>399-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0" t="inlineStr">
        <is>
          <t>398-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 t="inlineStr">
        <is>
          <t>517-Ф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2" t="inlineStr">
        <is>
          <t>78-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3" t="inlineStr">
        <is>
          <t>43-Ф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4" t="inlineStr">
        <is>
          <t>58-Ф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5" t="inlineStr">
        <is>
          <t>124-Ф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6" t="inlineStr">
        <is>
          <t>157-Ф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7" t="inlineStr">
        <is>
          <t>173-Ф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8" t="inlineStr">
        <is>
          <t>340-Ф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9" t="inlineStr">
        <is>
          <t>209-Ф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0" t="inlineStr">
        <is>
          <t>395-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1" t="inlineStr">
        <is>
          <t>297-Ф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2" t="inlineStr">
        <is>
          <t>299-Ф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3" t="inlineStr">
        <is>
          <t>468-Ф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4" t="inlineStr">
        <is>
          <t>471-Ф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5" t="inlineStr">
        <is>
          <t>496-Ф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6" t="inlineStr">
        <is>
          <t>507-Ф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7" t="inlineStr">
        <is>
          <t>516-Ф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8" t="inlineStr">
        <is>
          <t>514-Ф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9" t="inlineStr">
        <is>
          <t>525-Ф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0" t="inlineStr">
        <is>
          <t>311-Ф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1" t="inlineStr">
        <is>
          <t>341-Ф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2" t="inlineStr">
        <is>
          <t>329-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3" t="inlineStr">
        <is>
          <t>73-Ф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4" t="inlineStr">
        <is>
          <t>100-Ф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5" t="inlineStr">
        <is>
          <t>88-Ф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6" t="inlineStr">
        <is>
          <t>141-Ф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7" t="inlineStr">
        <is>
          <t>226-Ф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8">
        <v>172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9" t="inlineStr">
        <is>
          <t>154-Ф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0" t="inlineStr">
        <is>
          <t>202-Ф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1" t="inlineStr">
        <is>
          <t>210-Ф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2" t="inlineStr">
        <is>
          <t>214-Ф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3" t="inlineStr">
        <is>
          <t>211-Ф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4" t="inlineStr">
        <is>
          <t>465-Ф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5" t="inlineStr">
        <is>
          <t>38-Ф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6" t="inlineStr">
        <is>
          <t>54-Ф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7" t="inlineStr">
        <is>
          <t>72-Ф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8" t="inlineStr">
        <is>
          <t>81-Ф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9" t="inlineStr">
        <is>
          <t>104-Ф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0" t="inlineStr">
        <is>
          <t>106-Ф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1" t="inlineStr">
        <is>
          <t>125-Ф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2">
        <v>177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3" t="inlineStr">
        <is>
          <t xml:space="preserve">137-Ф 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4" t="inlineStr">
        <is>
          <t>147-Ф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5" t="inlineStr">
        <is>
          <t>170-Ф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6" t="inlineStr">
        <is>
          <t>168-Ф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7" t="inlineStr">
        <is>
          <t>176-Ф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8" t="inlineStr">
        <is>
          <t>293-Ф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9" t="inlineStr">
        <is>
          <t>296-Ф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0" t="inlineStr">
        <is>
          <t>343-Ф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1" t="inlineStr">
        <is>
          <t>519-Ф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2" t="inlineStr">
        <is>
          <t>452-Ф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3" t="inlineStr">
        <is>
          <t>453-Ф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4" t="inlineStr">
        <is>
          <t>433-Ф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5" t="inlineStr">
        <is>
          <t>472-Ф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6" t="inlineStr">
        <is>
          <t>504-Ф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7" t="inlineStr">
        <is>
          <t>28-Ф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8" t="inlineStr">
        <is>
          <t>26-Ф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9" t="inlineStr">
        <is>
          <t>50-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0" t="inlineStr">
        <is>
          <t>55-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1" t="inlineStr">
        <is>
          <t>63-Ф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2" t="inlineStr">
        <is>
          <t>66-Ф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3" t="inlineStr">
        <is>
          <t>67-Ф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4" t="inlineStr">
        <is>
          <t>70-Ф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5" t="inlineStr">
        <is>
          <t>99-Ф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6" t="inlineStr">
        <is>
          <t>136-Ф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7" t="inlineStr">
        <is>
          <t>133-Ф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8" t="inlineStr">
        <is>
          <t>138-Ф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9" t="inlineStr">
        <is>
          <t>132-Ф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0" t="inlineStr">
        <is>
          <t>159-Ф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1" t="inlineStr">
        <is>
          <t>160-Ф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2" t="inlineStr">
        <is>
          <t>158-Ф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3" t="inlineStr">
        <is>
          <t>185-Ф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4" t="inlineStr">
        <is>
          <t>191-Ф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5" t="inlineStr">
        <is>
          <t>207-Ф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6" t="inlineStr">
        <is>
          <t>219-Ф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7" t="inlineStr">
        <is>
          <t>218-Ф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8" t="inlineStr">
        <is>
          <t>249-Ф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9" t="inlineStr">
        <is>
          <t>259-Ф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0" t="inlineStr">
        <is>
          <t>437-Ф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1" t="inlineStr">
        <is>
          <t>338-Ф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2" t="inlineStr">
        <is>
          <t>405-Ф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3" t="inlineStr">
        <is>
          <t>520-Ф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4" t="inlineStr">
        <is>
          <t>467-Ф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5" t="inlineStr">
        <is>
          <t>515-Ф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6">
        <v>68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7">
        <v>97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8">
        <v>98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9">
        <v>115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0">
        <v>156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1">
        <v>174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2">
        <v>169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3">
        <v>224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4">
        <v>229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5">
        <v>231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6">
        <v>287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7">
        <v>377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8">
        <v>462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9">
        <v>460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0">
        <v>480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1">
        <v>481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2" t="inlineStr">
        <is>
          <t>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3" t="inlineStr">
        <is>
          <t>48-Ф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4" t="inlineStr">
        <is>
          <t>62-Ф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5" t="inlineStr">
        <is>
          <t>69-Ф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101-Ф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7" t="inlineStr">
        <is>
          <t>102-Ф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8" t="inlineStr">
        <is>
          <t>89-Ф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9" t="inlineStr">
        <is>
          <t>114-Ф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0" t="inlineStr">
        <is>
          <t>91-Ф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1" t="inlineStr">
        <is>
          <t>107-Ф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2" t="inlineStr">
        <is>
          <t>122-Ф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3" t="inlineStr">
        <is>
          <t>127-Ф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4" t="inlineStr">
        <is>
          <t>148-Ф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5" t="inlineStr">
        <is>
          <t>146-Ф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6">
        <v>178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7" t="inlineStr">
        <is>
          <t>194-Ф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8" t="inlineStr">
        <is>
          <t>204-Ф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9" t="inlineStr">
        <is>
          <t>225-Ф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0" t="inlineStr">
        <is>
          <t>284-Ф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1" t="inlineStr">
        <is>
          <t>281-Ф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2" t="inlineStr">
        <is>
          <t>290-Ф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3" t="inlineStr">
        <is>
          <t>308-Ф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4" t="inlineStr">
        <is>
          <t>309-Ф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5" t="inlineStr">
        <is>
          <t>319-Ф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6" t="inlineStr">
        <is>
          <t>323-Ф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7" t="inlineStr">
        <is>
          <t>324-Ф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8" t="inlineStr">
        <is>
          <t>320-Ф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9" t="inlineStr">
        <is>
          <t>342-Ф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0" t="inlineStr">
        <is>
          <t>327-Ф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1" t="inlineStr">
        <is>
          <t>348-Ф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2" t="inlineStr">
        <is>
          <t>359-Ф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224" t="inlineStr">
        <is>
          <t>369-Ф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5" t="inlineStr">
        <is>
          <t>380-Ф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6" t="inlineStr">
        <is>
          <t>388-Ф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7" t="inlineStr">
        <is>
          <t>387-Ф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8" t="inlineStr">
        <is>
          <t>374-Ф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9" t="inlineStr">
        <is>
          <t>389-Ф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0" t="inlineStr">
        <is>
          <t>454-Ф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1" t="inlineStr">
        <is>
          <t>505-Ф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2" t="inlineStr">
        <is>
          <t>522-Ф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3" t="inlineStr">
        <is>
          <t>527-Ф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4" t="inlineStr">
        <is>
          <t>25-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5" t="inlineStr">
        <is>
          <t>22-Ф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6" t="inlineStr">
        <is>
          <t>37-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7" t="inlineStr">
        <is>
          <t>35-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8" t="inlineStr">
        <is>
          <t>31-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39" t="inlineStr">
        <is>
          <t>30-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0" t="inlineStr">
        <is>
          <t>47-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1" t="inlineStr">
        <is>
          <t>61-Ф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2" t="inlineStr">
        <is>
          <t>57-Ф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3" t="inlineStr">
        <is>
          <t>103-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4" t="inlineStr">
        <is>
          <t>118-Ф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5" t="inlineStr">
        <is>
          <t>144-Ф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6" t="inlineStr">
        <is>
          <t>171-Ф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7" t="inlineStr">
        <is>
          <t>215-Ф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8" t="inlineStr">
        <is>
          <t>212-Ф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9" t="inlineStr">
        <is>
          <t>227-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0" t="inlineStr">
        <is>
          <t>238-Ф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1" t="inlineStr">
        <is>
          <t>246-Ф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2" t="inlineStr">
        <is>
          <t>242-Ф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3" t="inlineStr">
        <is>
          <t>243-Ф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4" t="inlineStr">
        <is>
          <t>247-Ф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5" t="inlineStr">
        <is>
          <t>255-Ф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6" t="inlineStr">
        <is>
          <t>241-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7" t="inlineStr">
        <is>
          <t>258-Ф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8" t="inlineStr">
        <is>
          <t>232-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59" t="inlineStr">
        <is>
          <t>234-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0" t="inlineStr">
        <is>
          <t>270-Ф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1" t="inlineStr">
        <is>
          <t>274-ф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2" t="inlineStr">
        <is>
          <t>271-Ф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3" t="inlineStr">
        <is>
          <t>291-Ф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4" t="inlineStr">
        <is>
          <t>292-Ф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5" t="inlineStr">
        <is>
          <t>298-Ф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6" t="inlineStr">
        <is>
          <t>316-Ф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7" t="inlineStr">
        <is>
          <t>346-Ф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8" t="inlineStr">
        <is>
          <t>355-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9" t="inlineStr">
        <is>
          <t>386-Ф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0" t="inlineStr">
        <is>
          <t>391-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1" t="inlineStr">
        <is>
          <t>420 -Ф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2" t="inlineStr">
        <is>
          <t>419 -Ф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3" t="inlineStr">
        <is>
          <t>456-Ф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4" t="inlineStr">
        <is>
          <t>421-Ф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5" t="inlineStr">
        <is>
          <t>470-Ф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6" t="inlineStr">
        <is>
          <t>477-Ф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7" t="inlineStr">
        <is>
          <t>478-Ф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8" t="inlineStr">
        <is>
          <t>502-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79" t="inlineStr">
        <is>
          <t>530-Ф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0" t="inlineStr">
        <is>
          <t>523-Ф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1" t="inlineStr">
        <is>
          <t>524-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2" t="inlineStr">
        <is>
          <t>75-Ф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3" t="inlineStr">
        <is>
          <t>80-Ф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4" t="inlineStr">
        <is>
          <t>206-Ф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5" t="inlineStr">
        <is>
          <t>325-Ф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6" t="inlineStr">
        <is>
          <t>428-Ф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7" t="inlineStr">
        <is>
          <t>457-Ф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8" t="inlineStr">
        <is>
          <t>443-Ф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9" t="inlineStr">
        <is>
          <t>509-Ф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90" t="inlineStr">
        <is>
          <t>528-Ф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91" t="inlineStr">
        <is>
          <t>536-Ф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92" t="inlineStr">
        <is>
          <t>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93" t="inlineStr">
        <is>
          <t>135-Ф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4">
        <v>109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5">
        <v>252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6">
        <v>239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7">
        <v>310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8">
        <v>414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9">
        <v>371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00">
        <v>367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01">
        <v>441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02" t="inlineStr">
        <is>
          <t>415-Ф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03">
        <v>422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04" t="inlineStr">
        <is>
          <t>444-Ф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05" t="inlineStr">
        <is>
          <t>446-Ф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06">
        <v>537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07" t="inlineStr">
        <is>
          <t>10-Ф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08" t="inlineStr">
        <is>
          <t>145-Ф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09" t="inlineStr">
        <is>
          <t>254-Ф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0" t="inlineStr">
        <is>
          <t>302-Ф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502-Ф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2" t="inlineStr">
        <is>
          <t>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3" t="inlineStr">
        <is>
          <t>15-Ф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4" t="inlineStr">
        <is>
          <t>16-Ф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5" t="inlineStr">
        <is>
          <t>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16">
        <v>13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7" t="inlineStr">
        <is>
          <t>20-Ф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8" t="inlineStr">
        <is>
          <t>36-Ф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9" t="inlineStr">
        <is>
          <t>33-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20">
        <v>32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1" t="inlineStr">
        <is>
          <t>27-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22">
        <v>52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3" t="inlineStr">
        <is>
          <t>76-Ф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24">
        <v>65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5" t="inlineStr">
        <is>
          <t>64-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6" t="inlineStr">
        <is>
          <t>77-Ф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27">
        <v>105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8" t="inlineStr">
        <is>
          <t>79-Ф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29">
        <v>121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30" t="inlineStr">
        <is>
          <t>120-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31" t="inlineStr">
        <is>
          <t>93-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32" t="inlineStr">
        <is>
          <t>87-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33" t="inlineStr">
        <is>
          <t>95-Ф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34" t="inlineStr">
        <is>
          <t>96-Ф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35" t="inlineStr">
        <is>
          <t>113-Ф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36" t="inlineStr">
        <is>
          <t>90-Ф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37" t="inlineStr">
        <is>
          <t>84-Ф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38">
        <v>94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39">
        <v>119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0">
        <v>166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1">
        <v>128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42" t="inlineStr">
        <is>
          <t>134-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3">
        <v>175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4">
        <v>123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45" t="inlineStr">
        <is>
          <t>139-Ф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6">
        <v>164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7">
        <v>152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8">
        <v>199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9">
        <v>182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0">
        <v>205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1">
        <v>163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2">
        <v>162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3">
        <v>161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4">
        <v>193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5">
        <v>165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6">
        <v>189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7">
        <v>184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8">
        <v>196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9">
        <v>183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0">
        <v>180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1">
        <v>181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2">
        <v>198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3">
        <v>197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4">
        <v>201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5">
        <v>200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6">
        <v>203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7">
        <v>228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8">
        <v>208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9">
        <v>233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0">
        <v>221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1">
        <v>216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2">
        <v>318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3">
        <v>213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4">
        <v>260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5">
        <v>230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6">
        <v>248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7">
        <v>322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8">
        <v>267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9">
        <v>251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0">
        <v>245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81" t="inlineStr">
        <is>
          <t>265-Ф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2">
        <v>244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3">
        <v>280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4">
        <v>253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5">
        <v>264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6">
        <v>266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7">
        <v>263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8">
        <v>273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9">
        <v>256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0">
        <v>277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1">
        <v>262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2">
        <v>289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3">
        <v>333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4">
        <v>250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5">
        <v>276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6">
        <v>272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7">
        <v>261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8">
        <v>275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9">
        <v>306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0">
        <v>307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1">
        <v>351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2">
        <v>288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3">
        <v>321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4">
        <v>301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5">
        <v>330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6">
        <v>335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7">
        <v>314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8">
        <v>331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9">
        <v>339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0">
        <v>363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1">
        <v>315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2">
        <v>317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3">
        <v>489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4">
        <v>313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5">
        <v>356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6">
        <v>353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7">
        <v>332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8">
        <v>430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9">
        <v>358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0">
        <v>352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1">
        <v>372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2">
        <v>360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3">
        <v>375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4">
        <v>344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5">
        <v>362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6">
        <v>361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7">
        <v>354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8">
        <v>347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9">
        <v>382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0">
        <v>413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1">
        <v>385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2">
        <v>349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3">
        <v>383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4">
        <v>396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5">
        <v>376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6">
        <v>411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7">
        <v>373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8">
        <v>409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9">
        <v>401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0">
        <v>379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1">
        <v>400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2">
        <v>381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3">
        <v>408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4">
        <v>404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5">
        <v>410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6">
        <v>429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7">
        <v>392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8">
        <v>394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9">
        <v>425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0">
        <v>431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1">
        <v>403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2">
        <v>412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3">
        <v>427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4">
        <v>426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5">
        <v>416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6">
        <v>402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7">
        <v>448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8">
        <v>434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9">
        <v>445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0">
        <v>432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1">
        <v>435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2">
        <v>461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3">
        <v>449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4">
        <v>473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5">
        <v>494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6">
        <v>493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7">
        <v>495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8">
        <v>474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9">
        <v>466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0">
        <v>463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1">
        <v>479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2">
        <v>484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3">
        <v>464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4">
        <v>469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5">
        <v>488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6">
        <v>490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7">
        <v>498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8">
        <v>485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9">
        <v>499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0">
        <v>508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1">
        <v>512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2">
        <v>518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3">
        <v>511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4">
        <v>513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5">
        <v>510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7" sId="1" ref="H1:H1048576" action="deleteCol">
    <undo index="0" exp="area" ref3D="1" dr="$Z$1:$AF$1048576" dn="Z_CA90E7D8_7CF2_4124_BFCF_6E6FAEFF257F_.wvu.Cols" sId="1"/>
    <undo index="0" exp="area" ref3D="1" dr="$Z$1:$AF$1048576" dn="Z_B49A2AC6_975D_4C93_9EFA_35CDB0825E07_.wvu.Cols" sId="1"/>
    <undo index="0" exp="area" ref3D="1" dr="$Z$1:$AF$1048576" dn="Z_B0391FF1_7EAD_4AD2_9D6B_F6A9EDB143D4_.wvu.Cols" sId="1"/>
    <undo index="0" exp="area" ref3D="1" dr="$Z$1:$AF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  <alignment horizontal="center" readingOrder="0"/>
      </dxf>
    </rfmt>
    <rfmt sheetId="1" s="1" sqref="H2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9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5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 t="inlineStr">
        <is>
          <t>Предоставленные документы содержат недостоверную информацию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1" t="inlineStr">
        <is>
          <t>Предоставленные документы содержат недостоверную информацию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9" t="inlineStr">
        <is>
          <t>Предоставленные документы содержат недостоверную информацию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5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8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1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80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14" t="inlineStr">
        <is>
          <t>Предоставление неполного комплекта документов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" t="inlineStr">
        <is>
          <t>Предоставление неполного комплекта документов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6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24" t="inlineStr">
        <is>
          <t>Предоставление неполного комплекта документов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2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51" t="inlineStr">
        <is>
          <t>Предоставленные документы содержат недостоверную информацию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55" t="inlineStr">
        <is>
          <t>Предоставление неполного комплекта документов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76" t="inlineStr">
        <is>
          <t>Предоставление неполного комплекта документов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" t="inlineStr">
        <is>
          <t>Предоставление неполного комплекта документов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 t="inlineStr">
        <is>
          <t>Предоставление неполного комплекта документов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 t="inlineStr">
        <is>
          <t>Предоставление неполного комплекта документов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80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86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 t="inlineStr">
        <is>
          <t>Предоставленные документы содержат недостоверную информацию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88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06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11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2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2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24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5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2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8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35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39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4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5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9" t="inlineStr">
        <is>
          <t>Предоставленные документы содержат недостоверную информацию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76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2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6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9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94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5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6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98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02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05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30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1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34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5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44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5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6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48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9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5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7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66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69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76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78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9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88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94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15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28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32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34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4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69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74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80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7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8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8" sId="1" ref="H1:H1048576" action="deleteCol">
    <undo index="0" exp="area" ref3D="1" dr="$Y$1:$AE$1048576" dn="Z_CA90E7D8_7CF2_4124_BFCF_6E6FAEFF257F_.wvu.Cols" sId="1"/>
    <undo index="0" exp="area" ref3D="1" dr="$Y$1:$AE$1048576" dn="Z_B49A2AC6_975D_4C93_9EFA_35CDB0825E07_.wvu.Cols" sId="1"/>
    <undo index="0" exp="area" ref3D="1" dr="$Y$1:$AE$1048576" dn="Z_B0391FF1_7EAD_4AD2_9D6B_F6A9EDB143D4_.wvu.Cols" sId="1"/>
    <undo index="0" exp="area" ref3D="1" dr="$Y$1:$AE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  <alignment horizontal="center" readingOrder="0"/>
      </dxf>
    </rfmt>
    <rfmt sheetId="1" s="1" sqref="H2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" t="inlineStr">
        <is>
          <t>ЕПГУ</t>
        </is>
      </nc>
      <n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 t="inlineStr">
        <is>
          <t>ЕПГУ, #100</t>
        </is>
      </nc>
      <n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ЕПГУ, #100</t>
        </is>
      </nc>
      <n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" start="0" length="0">
      <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0" t="inlineStr">
        <is>
          <t>ЕПГУ</t>
        </is>
      </nc>
      <n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ЕПГУ</t>
        </is>
      </nc>
      <n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 t="inlineStr">
        <is>
          <t>ЕПГУ</t>
        </is>
      </nc>
      <n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 t="inlineStr">
        <is>
          <t>ЕПГУ</t>
        </is>
      </nc>
      <ndxf>
        <font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5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6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62" t="inlineStr">
        <is>
          <t>#Ф, ЕПГУ</t>
        </is>
      </nc>
      <ndxf>
        <fill>
          <patternFill patternType="solid">
            <bgColor theme="9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6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0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8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8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8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95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9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13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1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2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27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32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3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39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4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4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5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5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7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7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7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8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8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0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11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19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2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2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2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2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33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3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38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3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5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52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54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1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74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7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9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9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0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8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1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2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2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3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3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3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4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5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5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5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6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6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9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7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8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8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9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0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1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3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15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2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2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3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3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4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9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1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3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57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6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6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6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72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7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6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80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1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9" sId="1" ref="H1:H1048576" action="deleteCol">
    <undo index="1" exp="ref" v="1" dr="H902" r="K902" sId="1"/>
    <undo index="1" exp="ref" v="1" dr="H901" r="K901" sId="1"/>
    <undo index="1" exp="ref" v="1" dr="H900" r="K900" sId="1"/>
    <undo index="1" exp="ref" v="1" dr="H899" r="K899" sId="1"/>
    <undo index="1" exp="ref" v="1" dr="H898" r="K898" sId="1"/>
    <undo index="1" exp="ref" v="1" dr="H897" r="K897" sId="1"/>
    <undo index="1" exp="ref" v="1" dr="H896" r="K896" sId="1"/>
    <undo index="1" exp="ref" v="1" dr="H895" r="K895" sId="1"/>
    <undo index="1" exp="ref" v="1" dr="H894" r="K894" sId="1"/>
    <undo index="1" exp="ref" v="1" dr="H893" r="K893" sId="1"/>
    <undo index="1" exp="ref" v="1" dr="H892" r="K892" sId="1"/>
    <undo index="1" exp="ref" v="1" dr="H891" r="K891" sId="1"/>
    <undo index="1" exp="ref" v="1" dr="H890" r="K890" sId="1"/>
    <undo index="1" exp="ref" v="1" dr="H889" r="K889" sId="1"/>
    <undo index="1" exp="ref" v="1" dr="H888" r="K888" sId="1"/>
    <undo index="1" exp="ref" v="1" dr="H887" r="K887" sId="1"/>
    <undo index="1" exp="ref" v="1" dr="H886" r="K886" sId="1"/>
    <undo index="1" exp="ref" v="1" dr="H885" r="K885" sId="1"/>
    <undo index="1" exp="ref" v="1" dr="H884" r="K884" sId="1"/>
    <undo index="1" exp="ref" v="1" dr="H883" r="K883" sId="1"/>
    <undo index="1" exp="ref" v="1" dr="H882" r="K882" sId="1"/>
    <undo index="1" exp="ref" v="1" dr="H881" r="K881" sId="1"/>
    <undo index="1" exp="ref" v="1" dr="H880" r="K880" sId="1"/>
    <undo index="1" exp="ref" v="1" dr="H879" r="K879" sId="1"/>
    <undo index="1" exp="ref" v="1" dr="H878" r="K878" sId="1"/>
    <undo index="1" exp="ref" v="1" dr="H877" r="K877" sId="1"/>
    <undo index="1" exp="ref" v="1" dr="H876" r="K876" sId="1"/>
    <undo index="1" exp="ref" v="1" dr="H875" r="K875" sId="1"/>
    <undo index="1" exp="ref" v="1" dr="H874" r="K874" sId="1"/>
    <undo index="1" exp="ref" v="1" dr="H873" r="K873" sId="1"/>
    <undo index="1" exp="ref" v="1" dr="H872" r="K872" sId="1"/>
    <undo index="1" exp="ref" v="1" dr="H871" r="K871" sId="1"/>
    <undo index="1" exp="ref" v="1" dr="H870" r="K870" sId="1"/>
    <undo index="1" exp="ref" v="1" dr="H869" r="K869" sId="1"/>
    <undo index="1" exp="ref" v="1" dr="H868" r="K868" sId="1"/>
    <undo index="1" exp="ref" v="1" dr="H867" r="K867" sId="1"/>
    <undo index="1" exp="ref" v="1" dr="H866" r="K866" sId="1"/>
    <undo index="1" exp="ref" v="1" dr="H865" r="K865" sId="1"/>
    <undo index="1" exp="ref" v="1" dr="H864" r="K864" sId="1"/>
    <undo index="1" exp="ref" v="1" dr="H863" r="K863" sId="1"/>
    <undo index="1" exp="ref" v="1" dr="H862" r="K862" sId="1"/>
    <undo index="1" exp="ref" v="1" dr="H861" r="K861" sId="1"/>
    <undo index="1" exp="ref" v="1" dr="H860" r="K860" sId="1"/>
    <undo index="1" exp="ref" v="1" dr="H859" r="K859" sId="1"/>
    <undo index="1" exp="ref" v="1" dr="H858" r="K858" sId="1"/>
    <undo index="1" exp="ref" v="1" dr="H857" r="K857" sId="1"/>
    <undo index="1" exp="ref" v="1" dr="H856" r="K856" sId="1"/>
    <undo index="1" exp="ref" v="1" dr="H855" r="K855" sId="1"/>
    <undo index="1" exp="ref" v="1" dr="H854" r="K854" sId="1"/>
    <undo index="1" exp="ref" v="1" dr="H853" r="K853" sId="1"/>
    <undo index="1" exp="ref" v="1" dr="H852" r="K852" sId="1"/>
    <undo index="1" exp="ref" v="1" dr="H851" r="K851" sId="1"/>
    <undo index="1" exp="ref" v="1" dr="H850" r="K850" sId="1"/>
    <undo index="1" exp="ref" v="1" dr="H849" r="K849" sId="1"/>
    <undo index="1" exp="ref" v="1" dr="H848" r="K848" sId="1"/>
    <undo index="1" exp="ref" v="1" dr="H847" r="K847" sId="1"/>
    <undo index="1" exp="ref" v="1" dr="H846" r="K846" sId="1"/>
    <undo index="1" exp="ref" v="1" dr="H845" r="K845" sId="1"/>
    <undo index="1" exp="ref" v="1" dr="H844" r="K844" sId="1"/>
    <undo index="1" exp="ref" v="1" dr="H843" r="K843" sId="1"/>
    <undo index="1" exp="ref" v="1" dr="H842" r="K842" sId="1"/>
    <undo index="1" exp="ref" v="1" dr="H841" r="K841" sId="1"/>
    <undo index="1" exp="ref" v="1" dr="H840" r="K840" sId="1"/>
    <undo index="1" exp="ref" v="1" dr="H839" r="K839" sId="1"/>
    <undo index="1" exp="ref" v="1" dr="H838" r="K838" sId="1"/>
    <undo index="1" exp="ref" v="1" dr="H837" r="K837" sId="1"/>
    <undo index="1" exp="ref" v="1" dr="H836" r="K836" sId="1"/>
    <undo index="1" exp="ref" v="1" dr="H835" r="K835" sId="1"/>
    <undo index="1" exp="ref" v="1" dr="H834" r="K834" sId="1"/>
    <undo index="1" exp="ref" v="1" dr="H833" r="K833" sId="1"/>
    <undo index="1" exp="ref" v="1" dr="H832" r="K832" sId="1"/>
    <undo index="1" exp="ref" v="1" dr="H831" r="K831" sId="1"/>
    <undo index="1" exp="ref" v="1" dr="H830" r="K830" sId="1"/>
    <undo index="1" exp="ref" v="1" dr="H829" r="K829" sId="1"/>
    <undo index="1" exp="ref" v="1" dr="H828" r="K828" sId="1"/>
    <undo index="1" exp="ref" v="1" dr="H827" r="K827" sId="1"/>
    <undo index="1" exp="ref" v="1" dr="H826" r="K826" sId="1"/>
    <undo index="1" exp="ref" v="1" dr="H825" r="K825" sId="1"/>
    <undo index="1" exp="ref" v="1" dr="H824" r="K824" sId="1"/>
    <undo index="1" exp="ref" v="1" dr="H823" r="K823" sId="1"/>
    <undo index="1" exp="ref" v="1" dr="H822" r="K822" sId="1"/>
    <undo index="1" exp="ref" v="1" dr="H821" r="K821" sId="1"/>
    <undo index="1" exp="ref" v="1" dr="H820" r="K820" sId="1"/>
    <undo index="1" exp="ref" v="1" dr="H819" r="K819" sId="1"/>
    <undo index="1" exp="ref" v="1" dr="H818" r="K818" sId="1"/>
    <undo index="1" exp="ref" v="1" dr="H817" r="K817" sId="1"/>
    <undo index="1" exp="ref" v="1" dr="H816" r="K816" sId="1"/>
    <undo index="1" exp="ref" v="1" dr="H815" r="K815" sId="1"/>
    <undo index="1" exp="ref" v="1" dr="H814" r="K814" sId="1"/>
    <undo index="1" exp="ref" v="1" dr="H813" r="K813" sId="1"/>
    <undo index="1" exp="ref" v="1" dr="H812" r="K812" sId="1"/>
    <undo index="1" exp="ref" v="1" dr="H811" r="K811" sId="1"/>
    <undo index="1" exp="ref" v="1" dr="H810" r="K810" sId="1"/>
    <undo index="1" exp="ref" v="1" dr="H809" r="K809" sId="1"/>
    <undo index="1" exp="ref" v="1" dr="H808" r="K808" sId="1"/>
    <undo index="1" exp="ref" v="1" dr="H807" r="K807" sId="1"/>
    <undo index="1" exp="ref" v="1" dr="H806" r="K806" sId="1"/>
    <undo index="1" exp="ref" v="1" dr="H805" r="K805" sId="1"/>
    <undo index="1" exp="ref" v="1" dr="H804" r="K804" sId="1"/>
    <undo index="1" exp="ref" v="1" dr="H803" r="K803" sId="1"/>
    <undo index="1" exp="ref" v="1" dr="H802" r="K802" sId="1"/>
    <undo index="1" exp="ref" v="1" dr="H801" r="K801" sId="1"/>
    <undo index="1" exp="ref" v="1" dr="H800" r="K800" sId="1"/>
    <undo index="1" exp="ref" v="1" dr="H799" r="K799" sId="1"/>
    <undo index="1" exp="ref" v="1" dr="H798" r="K798" sId="1"/>
    <undo index="1" exp="ref" v="1" dr="H797" r="K797" sId="1"/>
    <undo index="1" exp="ref" v="1" dr="H796" r="K796" sId="1"/>
    <undo index="1" exp="ref" v="1" dr="H795" r="K795" sId="1"/>
    <undo index="1" exp="ref" v="1" dr="H794" r="K794" sId="1"/>
    <undo index="1" exp="ref" v="1" dr="H793" r="K793" sId="1"/>
    <undo index="1" exp="ref" v="1" dr="H792" r="K792" sId="1"/>
    <undo index="1" exp="ref" v="1" dr="H791" r="K791" sId="1"/>
    <undo index="1" exp="ref" v="1" dr="H790" r="K790" sId="1"/>
    <undo index="1" exp="ref" v="1" dr="H789" r="K789" sId="1"/>
    <undo index="1" exp="ref" v="1" dr="H788" r="K788" sId="1"/>
    <undo index="1" exp="ref" v="1" dr="H787" r="K787" sId="1"/>
    <undo index="1" exp="ref" v="1" dr="H786" r="K786" sId="1"/>
    <undo index="1" exp="ref" v="1" dr="H785" r="K785" sId="1"/>
    <undo index="1" exp="ref" v="1" dr="H784" r="K784" sId="1"/>
    <undo index="1" exp="ref" v="1" dr="H783" r="K783" sId="1"/>
    <undo index="1" exp="ref" v="1" dr="H782" r="K782" sId="1"/>
    <undo index="1" exp="ref" v="1" dr="H781" r="K781" sId="1"/>
    <undo index="1" exp="ref" v="1" dr="H780" r="K780" sId="1"/>
    <undo index="1" exp="ref" v="1" dr="H779" r="K779" sId="1"/>
    <undo index="1" exp="ref" v="1" dr="H778" r="K778" sId="1"/>
    <undo index="1" exp="ref" v="1" dr="H777" r="K777" sId="1"/>
    <undo index="1" exp="ref" v="1" dr="H776" r="K776" sId="1"/>
    <undo index="1" exp="ref" v="1" dr="H775" r="K775" sId="1"/>
    <undo index="1" exp="ref" v="1" dr="H774" r="K774" sId="1"/>
    <undo index="1" exp="ref" v="1" dr="H773" r="K773" sId="1"/>
    <undo index="1" exp="ref" v="1" dr="H772" r="K772" sId="1"/>
    <undo index="1" exp="ref" v="1" dr="H771" r="K771" sId="1"/>
    <undo index="1" exp="ref" v="1" dr="H770" r="K770" sId="1"/>
    <undo index="1" exp="ref" v="1" dr="H769" r="K769" sId="1"/>
    <undo index="1" exp="ref" v="1" dr="H768" r="K768" sId="1"/>
    <undo index="1" exp="ref" v="1" dr="H767" r="K767" sId="1"/>
    <undo index="1" exp="ref" v="1" dr="H766" r="K766" sId="1"/>
    <undo index="1" exp="ref" v="1" dr="H765" r="K765" sId="1"/>
    <undo index="1" exp="ref" v="1" dr="H764" r="K764" sId="1"/>
    <undo index="1" exp="ref" v="1" dr="H763" r="K763" sId="1"/>
    <undo index="1" exp="ref" v="1" dr="H762" r="K762" sId="1"/>
    <undo index="1" exp="ref" v="1" dr="H761" r="K761" sId="1"/>
    <undo index="1" exp="ref" v="1" dr="H760" r="K760" sId="1"/>
    <undo index="1" exp="ref" v="1" dr="H759" r="K759" sId="1"/>
    <undo index="1" exp="ref" v="1" dr="H758" r="K758" sId="1"/>
    <undo index="1" exp="ref" v="1" dr="H757" r="K757" sId="1"/>
    <undo index="1" exp="ref" v="1" dr="H756" r="K756" sId="1"/>
    <undo index="1" exp="ref" v="1" dr="H755" r="K755" sId="1"/>
    <undo index="1" exp="ref" v="1" dr="H754" r="K754" sId="1"/>
    <undo index="1" exp="ref" v="1" dr="H753" r="K753" sId="1"/>
    <undo index="1" exp="ref" v="1" dr="H752" r="K752" sId="1"/>
    <undo index="1" exp="ref" v="1" dr="H751" r="K751" sId="1"/>
    <undo index="1" exp="ref" v="1" dr="H750" r="K750" sId="1"/>
    <undo index="1" exp="ref" v="1" dr="H749" r="K749" sId="1"/>
    <undo index="1" exp="ref" v="1" dr="H748" r="K748" sId="1"/>
    <undo index="1" exp="ref" v="1" dr="H747" r="K747" sId="1"/>
    <undo index="1" exp="ref" v="1" dr="H746" r="K746" sId="1"/>
    <undo index="1" exp="ref" v="1" dr="H745" r="K745" sId="1"/>
    <undo index="1" exp="ref" v="1" dr="H744" r="K744" sId="1"/>
    <undo index="1" exp="ref" v="1" dr="H743" r="K743" sId="1"/>
    <undo index="1" exp="ref" v="1" dr="H742" r="K742" sId="1"/>
    <undo index="1" exp="ref" v="1" dr="H741" r="K741" sId="1"/>
    <undo index="1" exp="ref" v="1" dr="H740" r="K740" sId="1"/>
    <undo index="1" exp="ref" v="1" dr="H739" r="K739" sId="1"/>
    <undo index="1" exp="ref" v="1" dr="H738" r="K738" sId="1"/>
    <undo index="1" exp="ref" v="1" dr="H737" r="K737" sId="1"/>
    <undo index="1" exp="ref" v="1" dr="H736" r="K736" sId="1"/>
    <undo index="1" exp="ref" v="1" dr="H735" r="K735" sId="1"/>
    <undo index="1" exp="ref" v="1" dr="H734" r="K734" sId="1"/>
    <undo index="1" exp="ref" v="1" dr="H733" r="K733" sId="1"/>
    <undo index="1" exp="ref" v="1" dr="H732" r="K732" sId="1"/>
    <undo index="1" exp="ref" v="1" dr="H731" r="K731" sId="1"/>
    <undo index="1" exp="ref" v="1" dr="H730" r="K730" sId="1"/>
    <undo index="1" exp="ref" v="1" dr="H729" r="K729" sId="1"/>
    <undo index="1" exp="ref" v="1" dr="H728" r="K728" sId="1"/>
    <undo index="1" exp="ref" v="1" dr="H727" r="K727" sId="1"/>
    <undo index="1" exp="ref" v="1" dr="H726" r="K726" sId="1"/>
    <undo index="1" exp="ref" v="1" dr="H725" r="K725" sId="1"/>
    <undo index="1" exp="ref" v="1" dr="H724" r="K724" sId="1"/>
    <undo index="1" exp="ref" v="1" dr="H723" r="K723" sId="1"/>
    <undo index="1" exp="ref" v="1" dr="H722" r="K722" sId="1"/>
    <undo index="1" exp="ref" v="1" dr="H721" r="K721" sId="1"/>
    <undo index="1" exp="ref" v="1" dr="H720" r="K720" sId="1"/>
    <undo index="1" exp="ref" v="1" dr="H719" r="K719" sId="1"/>
    <undo index="1" exp="ref" v="1" dr="H718" r="K718" sId="1"/>
    <undo index="1" exp="ref" v="1" dr="H717" r="K717" sId="1"/>
    <undo index="1" exp="ref" v="1" dr="H716" r="K716" sId="1"/>
    <undo index="1" exp="ref" v="1" dr="H715" r="K715" sId="1"/>
    <undo index="1" exp="ref" v="1" dr="H714" r="K714" sId="1"/>
    <undo index="1" exp="ref" v="1" dr="H713" r="K713" sId="1"/>
    <undo index="1" exp="ref" v="1" dr="H712" r="K712" sId="1"/>
    <undo index="1" exp="ref" v="1" dr="H711" r="K711" sId="1"/>
    <undo index="1" exp="ref" v="1" dr="H710" r="K710" sId="1"/>
    <undo index="1" exp="ref" v="1" dr="H709" r="K709" sId="1"/>
    <undo index="1" exp="ref" v="1" dr="H708" r="K708" sId="1"/>
    <undo index="1" exp="ref" v="1" dr="H707" r="K707" sId="1"/>
    <undo index="1" exp="ref" v="1" dr="H706" r="K706" sId="1"/>
    <undo index="1" exp="ref" v="1" dr="H705" r="K705" sId="1"/>
    <undo index="1" exp="ref" v="1" dr="H704" r="K704" sId="1"/>
    <undo index="1" exp="ref" v="1" dr="H703" r="K703" sId="1"/>
    <undo index="1" exp="ref" v="1" dr="H702" r="K702" sId="1"/>
    <undo index="1" exp="ref" v="1" dr="H701" r="K701" sId="1"/>
    <undo index="1" exp="ref" v="1" dr="H700" r="K700" sId="1"/>
    <undo index="1" exp="ref" v="1" dr="H699" r="K699" sId="1"/>
    <undo index="1" exp="ref" v="1" dr="H698" r="K698" sId="1"/>
    <undo index="1" exp="ref" v="1" dr="H697" r="K697" sId="1"/>
    <undo index="1" exp="ref" v="1" dr="H696" r="K696" sId="1"/>
    <undo index="1" exp="ref" v="1" dr="H695" r="K695" sId="1"/>
    <undo index="1" exp="ref" v="1" dr="H694" r="K694" sId="1"/>
    <undo index="1" exp="ref" v="1" dr="H693" r="K693" sId="1"/>
    <undo index="1" exp="ref" v="1" dr="H692" r="K692" sId="1"/>
    <undo index="1" exp="ref" v="1" dr="H691" r="K691" sId="1"/>
    <undo index="1" exp="ref" v="1" dr="H690" r="K690" sId="1"/>
    <undo index="1" exp="ref" v="1" dr="H689" r="K689" sId="1"/>
    <undo index="1" exp="ref" v="1" dr="H688" r="K688" sId="1"/>
    <undo index="1" exp="ref" v="1" dr="H687" r="K687" sId="1"/>
    <undo index="1" exp="ref" v="1" dr="H686" r="K686" sId="1"/>
    <undo index="1" exp="ref" v="1" dr="H685" r="K685" sId="1"/>
    <undo index="1" exp="ref" v="1" dr="H684" r="K684" sId="1"/>
    <undo index="1" exp="ref" v="1" dr="H683" r="K683" sId="1"/>
    <undo index="1" exp="ref" v="1" dr="H682" r="K682" sId="1"/>
    <undo index="1" exp="ref" v="1" dr="H681" r="K681" sId="1"/>
    <undo index="1" exp="ref" v="1" dr="H680" r="K680" sId="1"/>
    <undo index="1" exp="ref" v="1" dr="H679" r="K679" sId="1"/>
    <undo index="1" exp="ref" v="1" dr="H678" r="K678" sId="1"/>
    <undo index="1" exp="ref" v="1" dr="H677" r="K677" sId="1"/>
    <undo index="1" exp="ref" v="1" dr="H676" r="K676" sId="1"/>
    <undo index="1" exp="ref" v="1" dr="H675" r="K675" sId="1"/>
    <undo index="1" exp="ref" v="1" dr="H674" r="K674" sId="1"/>
    <undo index="1" exp="ref" v="1" dr="H673" r="K673" sId="1"/>
    <undo index="1" exp="ref" v="1" dr="H672" r="K672" sId="1"/>
    <undo index="1" exp="ref" v="1" dr="H671" r="K671" sId="1"/>
    <undo index="1" exp="ref" v="1" dr="H670" r="K670" sId="1"/>
    <undo index="1" exp="ref" v="1" dr="H669" r="K669" sId="1"/>
    <undo index="1" exp="ref" v="1" dr="H668" r="K668" sId="1"/>
    <undo index="1" exp="ref" v="1" dr="H667" r="K667" sId="1"/>
    <undo index="1" exp="ref" v="1" dr="H666" r="K666" sId="1"/>
    <undo index="1" exp="ref" v="1" dr="H665" r="K665" sId="1"/>
    <undo index="1" exp="ref" v="1" dr="H664" r="K664" sId="1"/>
    <undo index="1" exp="ref" v="1" dr="H663" r="K663" sId="1"/>
    <undo index="1" exp="ref" v="1" dr="H662" r="K662" sId="1"/>
    <undo index="1" exp="ref" v="1" dr="H661" r="K661" sId="1"/>
    <undo index="1" exp="ref" v="1" dr="H660" r="K660" sId="1"/>
    <undo index="1" exp="ref" v="1" dr="H659" r="K659" sId="1"/>
    <undo index="1" exp="ref" v="1" dr="H658" r="K658" sId="1"/>
    <undo index="1" exp="ref" v="1" dr="H657" r="K657" sId="1"/>
    <undo index="1" exp="ref" v="1" dr="H656" r="K656" sId="1"/>
    <undo index="1" exp="ref" v="1" dr="H655" r="K655" sId="1"/>
    <undo index="1" exp="ref" v="1" dr="H654" r="K654" sId="1"/>
    <undo index="1" exp="ref" v="1" dr="H653" r="K653" sId="1"/>
    <undo index="1" exp="ref" v="1" dr="H652" r="K652" sId="1"/>
    <undo index="1" exp="ref" v="1" dr="H651" r="K651" sId="1"/>
    <undo index="1" exp="ref" v="1" dr="H650" r="K650" sId="1"/>
    <undo index="1" exp="ref" v="1" dr="H649" r="K649" sId="1"/>
    <undo index="1" exp="ref" v="1" dr="H648" r="K648" sId="1"/>
    <undo index="1" exp="ref" v="1" dr="H647" r="K647" sId="1"/>
    <undo index="1" exp="ref" v="1" dr="H646" r="K646" sId="1"/>
    <undo index="1" exp="ref" v="1" dr="H645" r="K645" sId="1"/>
    <undo index="1" exp="ref" v="1" dr="H644" r="K644" sId="1"/>
    <undo index="1" exp="ref" v="1" dr="H643" r="K643" sId="1"/>
    <undo index="1" exp="ref" v="1" dr="H642" r="K642" sId="1"/>
    <undo index="1" exp="ref" v="1" dr="H641" r="K641" sId="1"/>
    <undo index="1" exp="ref" v="1" dr="H640" r="K640" sId="1"/>
    <undo index="1" exp="ref" v="1" dr="H639" r="K639" sId="1"/>
    <undo index="1" exp="ref" v="1" dr="H638" r="K638" sId="1"/>
    <undo index="1" exp="ref" v="1" dr="H637" r="K637" sId="1"/>
    <undo index="1" exp="ref" v="1" dr="H636" r="K636" sId="1"/>
    <undo index="1" exp="ref" v="1" dr="H635" r="K635" sId="1"/>
    <undo index="1" exp="ref" v="1" dr="H634" r="K634" sId="1"/>
    <undo index="1" exp="ref" v="1" dr="H633" r="K633" sId="1"/>
    <undo index="1" exp="ref" v="1" dr="H632" r="K632" sId="1"/>
    <undo index="1" exp="ref" v="1" dr="H631" r="K631" sId="1"/>
    <undo index="1" exp="ref" v="1" dr="H630" r="K630" sId="1"/>
    <undo index="1" exp="ref" v="1" dr="H629" r="K629" sId="1"/>
    <undo index="1" exp="ref" v="1" dr="H628" r="K628" sId="1"/>
    <undo index="1" exp="ref" v="1" dr="H627" r="K627" sId="1"/>
    <undo index="1" exp="ref" v="1" dr="H626" r="K626" sId="1"/>
    <undo index="1" exp="ref" v="1" dr="H625" r="K625" sId="1"/>
    <undo index="1" exp="ref" v="1" dr="H624" r="K624" sId="1"/>
    <undo index="1" exp="ref" v="1" dr="H623" r="K623" sId="1"/>
    <undo index="1" exp="ref" v="1" dr="H622" r="K622" sId="1"/>
    <undo index="1" exp="ref" v="1" dr="H621" r="K621" sId="1"/>
    <undo index="1" exp="ref" v="1" dr="H620" r="K620" sId="1"/>
    <undo index="1" exp="ref" v="1" dr="H619" r="K619" sId="1"/>
    <undo index="1" exp="ref" v="1" dr="H618" r="K618" sId="1"/>
    <undo index="1" exp="ref" v="1" dr="H617" r="K617" sId="1"/>
    <undo index="1" exp="ref" v="1" dr="H616" r="K616" sId="1"/>
    <undo index="1" exp="ref" v="1" dr="H615" r="K615" sId="1"/>
    <undo index="1" exp="ref" v="1" dr="H614" r="K614" sId="1"/>
    <undo index="1" exp="ref" v="1" dr="H613" r="K613" sId="1"/>
    <undo index="1" exp="ref" v="1" dr="H612" r="K612" sId="1"/>
    <undo index="1" exp="ref" v="1" dr="H611" r="K611" sId="1"/>
    <undo index="1" exp="ref" v="1" dr="H610" r="K610" sId="1"/>
    <undo index="1" exp="ref" v="1" dr="H609" r="K609" sId="1"/>
    <undo index="1" exp="ref" v="1" dr="H608" r="K608" sId="1"/>
    <undo index="1" exp="ref" v="1" dr="H607" r="K607" sId="1"/>
    <undo index="1" exp="ref" v="1" dr="H606" r="K606" sId="1"/>
    <undo index="1" exp="ref" v="1" dr="H605" r="K605" sId="1"/>
    <undo index="1" exp="ref" v="1" dr="H604" r="K604" sId="1"/>
    <undo index="1" exp="ref" v="1" dr="H603" r="K603" sId="1"/>
    <undo index="1" exp="ref" v="1" dr="H602" r="K602" sId="1"/>
    <undo index="1" exp="ref" v="1" dr="H601" r="K601" sId="1"/>
    <undo index="1" exp="ref" v="1" dr="H600" r="K600" sId="1"/>
    <undo index="1" exp="ref" v="1" dr="H599" r="K599" sId="1"/>
    <undo index="1" exp="ref" v="1" dr="H598" r="K598" sId="1"/>
    <undo index="1" exp="ref" v="1" dr="H597" r="K597" sId="1"/>
    <undo index="1" exp="ref" v="1" dr="H596" r="K596" sId="1"/>
    <undo index="1" exp="ref" v="1" dr="H595" r="K595" sId="1"/>
    <undo index="1" exp="ref" v="1" dr="H594" r="K594" sId="1"/>
    <undo index="1" exp="ref" v="1" dr="H593" r="K593" sId="1"/>
    <undo index="1" exp="ref" v="1" dr="H592" r="K592" sId="1"/>
    <undo index="1" exp="ref" v="1" dr="H591" r="K591" sId="1"/>
    <undo index="1" exp="ref" v="1" dr="H590" r="K590" sId="1"/>
    <undo index="1" exp="ref" v="1" dr="H589" r="K589" sId="1"/>
    <undo index="1" exp="ref" v="1" dr="H588" r="K588" sId="1"/>
    <undo index="1" exp="ref" v="1" dr="H587" r="K587" sId="1"/>
    <undo index="1" exp="ref" v="1" dr="H586" r="K586" sId="1"/>
    <undo index="1" exp="ref" v="1" dr="H585" r="K585" sId="1"/>
    <undo index="1" exp="ref" v="1" dr="H584" r="K584" sId="1"/>
    <undo index="1" exp="ref" v="1" dr="H583" r="K583" sId="1"/>
    <undo index="1" exp="ref" v="1" dr="H582" r="K582" sId="1"/>
    <undo index="1" exp="ref" v="1" dr="H581" r="K581" sId="1"/>
    <undo index="1" exp="ref" v="1" dr="H580" r="K580" sId="1"/>
    <undo index="1" exp="ref" v="1" dr="H579" r="K579" sId="1"/>
    <undo index="1" exp="ref" v="1" dr="H578" r="K578" sId="1"/>
    <undo index="1" exp="ref" v="1" dr="H577" r="K577" sId="1"/>
    <undo index="1" exp="ref" v="1" dr="H576" r="K576" sId="1"/>
    <undo index="1" exp="ref" v="1" dr="H575" r="K575" sId="1"/>
    <undo index="1" exp="ref" v="1" dr="H574" r="K574" sId="1"/>
    <undo index="1" exp="ref" v="1" dr="H573" r="K573" sId="1"/>
    <undo index="1" exp="ref" v="1" dr="H572" r="K572" sId="1"/>
    <undo index="1" exp="ref" v="1" dr="H571" r="K571" sId="1"/>
    <undo index="1" exp="ref" v="1" dr="H570" r="K570" sId="1"/>
    <undo index="1" exp="ref" v="1" dr="H569" r="K569" sId="1"/>
    <undo index="1" exp="ref" v="1" dr="H568" r="K568" sId="1"/>
    <undo index="1" exp="ref" v="1" dr="H567" r="K567" sId="1"/>
    <undo index="1" exp="ref" v="1" dr="H566" r="K566" sId="1"/>
    <undo index="1" exp="ref" v="1" dr="H565" r="K565" sId="1"/>
    <undo index="1" exp="ref" v="1" dr="H564" r="K564" sId="1"/>
    <undo index="1" exp="ref" v="1" dr="H563" r="K563" sId="1"/>
    <undo index="1" exp="ref" v="1" dr="H562" r="K562" sId="1"/>
    <undo index="1" exp="ref" v="1" dr="H561" r="K561" sId="1"/>
    <undo index="1" exp="ref" v="1" dr="H560" r="K560" sId="1"/>
    <undo index="1" exp="ref" v="1" dr="H559" r="K559" sId="1"/>
    <undo index="1" exp="ref" v="1" dr="H558" r="K558" sId="1"/>
    <undo index="1" exp="ref" v="1" dr="H557" r="K557" sId="1"/>
    <undo index="1" exp="ref" v="1" dr="H556" r="K556" sId="1"/>
    <undo index="1" exp="ref" v="1" dr="H555" r="K555" sId="1"/>
    <undo index="1" exp="ref" v="1" dr="H554" r="K554" sId="1"/>
    <undo index="1" exp="ref" v="1" dr="H553" r="K553" sId="1"/>
    <undo index="1" exp="ref" v="1" dr="H552" r="K552" sId="1"/>
    <undo index="1" exp="ref" v="1" dr="H551" r="K551" sId="1"/>
    <undo index="1" exp="ref" v="1" dr="H550" r="K550" sId="1"/>
    <undo index="1" exp="ref" v="1" dr="H549" r="K549" sId="1"/>
    <undo index="1" exp="ref" v="1" dr="H548" r="K548" sId="1"/>
    <undo index="1" exp="ref" v="1" dr="H547" r="K547" sId="1"/>
    <undo index="1" exp="ref" v="1" dr="H546" r="K546" sId="1"/>
    <undo index="1" exp="ref" v="1" dr="H545" r="K545" sId="1"/>
    <undo index="1" exp="ref" v="1" dr="H544" r="K544" sId="1"/>
    <undo index="1" exp="ref" v="1" dr="H543" r="K543" sId="1"/>
    <undo index="1" exp="ref" v="1" dr="H542" r="K542" sId="1"/>
    <undo index="1" exp="ref" v="1" dr="H541" r="K541" sId="1"/>
    <undo index="1" exp="ref" v="1" dr="H540" r="K540" sId="1"/>
    <undo index="1" exp="ref" v="1" dr="H539" r="K539" sId="1"/>
    <undo index="1" exp="ref" v="1" dr="H538" r="K538" sId="1"/>
    <undo index="1" exp="ref" v="1" dr="H537" r="K537" sId="1"/>
    <undo index="1" exp="ref" v="1" dr="H536" r="K536" sId="1"/>
    <undo index="1" exp="ref" v="1" dr="H535" r="K535" sId="1"/>
    <undo index="1" exp="ref" v="1" dr="H534" r="K534" sId="1"/>
    <undo index="1" exp="ref" v="1" dr="H533" r="K533" sId="1"/>
    <undo index="1" exp="ref" v="1" dr="H532" r="K532" sId="1"/>
    <undo index="1" exp="ref" v="1" dr="H531" r="K531" sId="1"/>
    <undo index="1" exp="ref" v="1" dr="H530" r="K530" sId="1"/>
    <undo index="1" exp="ref" v="1" dr="H529" r="K529" sId="1"/>
    <undo index="1" exp="ref" v="1" dr="H528" r="K528" sId="1"/>
    <undo index="1" exp="ref" v="1" dr="H527" r="K527" sId="1"/>
    <undo index="1" exp="ref" v="1" dr="H526" r="K526" sId="1"/>
    <undo index="1" exp="ref" v="1" dr="H525" r="K525" sId="1"/>
    <undo index="1" exp="ref" v="1" dr="H524" r="K524" sId="1"/>
    <undo index="1" exp="ref" v="1" dr="H523" r="K523" sId="1"/>
    <undo index="1" exp="ref" v="1" dr="H522" r="K522" sId="1"/>
    <undo index="1" exp="ref" v="1" dr="H521" r="K521" sId="1"/>
    <undo index="1" exp="ref" v="1" dr="H520" r="K520" sId="1"/>
    <undo index="1" exp="ref" v="1" dr="H519" r="K519" sId="1"/>
    <undo index="1" exp="ref" v="1" dr="H518" r="K518" sId="1"/>
    <undo index="1" exp="ref" v="1" dr="H517" r="K517" sId="1"/>
    <undo index="1" exp="ref" v="1" dr="H516" r="K516" sId="1"/>
    <undo index="1" exp="ref" v="1" dr="H515" r="K515" sId="1"/>
    <undo index="1" exp="ref" v="1" dr="H514" r="K514" sId="1"/>
    <undo index="1" exp="ref" v="1" dr="H513" r="K513" sId="1"/>
    <undo index="1" exp="ref" v="1" dr="H512" r="K512" sId="1"/>
    <undo index="1" exp="ref" v="1" dr="H511" r="K511" sId="1"/>
    <undo index="1" exp="ref" v="1" dr="H510" r="K510" sId="1"/>
    <undo index="1" exp="ref" v="1" dr="H509" r="K509" sId="1"/>
    <undo index="1" exp="ref" v="1" dr="H508" r="K508" sId="1"/>
    <undo index="1" exp="ref" v="1" dr="H507" r="K507" sId="1"/>
    <undo index="1" exp="ref" v="1" dr="H506" r="K506" sId="1"/>
    <undo index="1" exp="ref" v="1" dr="H505" r="K505" sId="1"/>
    <undo index="1" exp="ref" v="1" dr="H504" r="K504" sId="1"/>
    <undo index="1" exp="ref" v="1" dr="H503" r="K503" sId="1"/>
    <undo index="1" exp="ref" v="1" dr="H502" r="K502" sId="1"/>
    <undo index="1" exp="ref" v="1" dr="H501" r="K501" sId="1"/>
    <undo index="1" exp="ref" v="1" dr="H500" r="K500" sId="1"/>
    <undo index="1" exp="ref" v="1" dr="H499" r="K499" sId="1"/>
    <undo index="1" exp="ref" v="1" dr="H498" r="K498" sId="1"/>
    <undo index="1" exp="ref" v="1" dr="H497" r="K497" sId="1"/>
    <undo index="1" exp="ref" v="1" dr="H496" r="K496" sId="1"/>
    <undo index="1" exp="ref" v="1" dr="H495" r="K495" sId="1"/>
    <undo index="1" exp="ref" v="1" dr="H494" r="K494" sId="1"/>
    <undo index="1" exp="ref" v="1" dr="H493" r="K493" sId="1"/>
    <undo index="1" exp="ref" v="1" dr="H492" r="K492" sId="1"/>
    <undo index="1" exp="ref" v="1" dr="H491" r="K491" sId="1"/>
    <undo index="1" exp="ref" v="1" dr="H490" r="K490" sId="1"/>
    <undo index="1" exp="ref" v="1" dr="H489" r="K489" sId="1"/>
    <undo index="1" exp="ref" v="1" dr="H488" r="K488" sId="1"/>
    <undo index="1" exp="ref" v="1" dr="H487" r="K487" sId="1"/>
    <undo index="1" exp="ref" v="1" dr="H486" r="K486" sId="1"/>
    <undo index="1" exp="ref" v="1" dr="H485" r="K485" sId="1"/>
    <undo index="1" exp="ref" v="1" dr="H484" r="K484" sId="1"/>
    <undo index="1" exp="ref" v="1" dr="H483" r="K483" sId="1"/>
    <undo index="1" exp="ref" v="1" dr="H482" r="K482" sId="1"/>
    <undo index="1" exp="ref" v="1" dr="H481" r="K481" sId="1"/>
    <undo index="1" exp="ref" v="1" dr="H480" r="K480" sId="1"/>
    <undo index="1" exp="ref" v="1" dr="H479" r="K479" sId="1"/>
    <undo index="1" exp="ref" v="1" dr="H478" r="K478" sId="1"/>
    <undo index="1" exp="ref" v="1" dr="H477" r="K477" sId="1"/>
    <undo index="1" exp="ref" v="1" dr="H476" r="K476" sId="1"/>
    <undo index="1" exp="ref" v="1" dr="H475" r="K475" sId="1"/>
    <undo index="1" exp="ref" v="1" dr="H474" r="K474" sId="1"/>
    <undo index="1" exp="ref" v="1" dr="H473" r="K473" sId="1"/>
    <undo index="1" exp="ref" v="1" dr="H472" r="K472" sId="1"/>
    <undo index="1" exp="ref" v="1" dr="H471" r="K471" sId="1"/>
    <undo index="1" exp="ref" v="1" dr="H470" r="K470" sId="1"/>
    <undo index="1" exp="ref" v="1" dr="H469" r="K469" sId="1"/>
    <undo index="1" exp="ref" v="1" dr="H468" r="K468" sId="1"/>
    <undo index="1" exp="ref" v="1" dr="H467" r="K467" sId="1"/>
    <undo index="1" exp="ref" v="1" dr="H466" r="K466" sId="1"/>
    <undo index="1" exp="ref" v="1" dr="H465" r="K465" sId="1"/>
    <undo index="1" exp="ref" v="1" dr="H464" r="K464" sId="1"/>
    <undo index="1" exp="ref" v="1" dr="H463" r="K463" sId="1"/>
    <undo index="1" exp="ref" v="1" dr="H462" r="K462" sId="1"/>
    <undo index="1" exp="ref" v="1" dr="H461" r="K461" sId="1"/>
    <undo index="1" exp="ref" v="1" dr="H460" r="K460" sId="1"/>
    <undo index="1" exp="ref" v="1" dr="H459" r="K459" sId="1"/>
    <undo index="1" exp="ref" v="1" dr="H458" r="K458" sId="1"/>
    <undo index="1" exp="ref" v="1" dr="H457" r="K457" sId="1"/>
    <undo index="1" exp="ref" v="1" dr="H456" r="K456" sId="1"/>
    <undo index="1" exp="ref" v="1" dr="H455" r="K455" sId="1"/>
    <undo index="1" exp="ref" v="1" dr="H454" r="K454" sId="1"/>
    <undo index="1" exp="ref" v="1" dr="H453" r="K453" sId="1"/>
    <undo index="1" exp="ref" v="1" dr="H452" r="K452" sId="1"/>
    <undo index="1" exp="ref" v="1" dr="H451" r="K451" sId="1"/>
    <undo index="1" exp="ref" v="1" dr="H450" r="K450" sId="1"/>
    <undo index="1" exp="ref" v="1" dr="H449" r="K449" sId="1"/>
    <undo index="1" exp="ref" v="1" dr="H448" r="K448" sId="1"/>
    <undo index="1" exp="ref" v="1" dr="H447" r="K447" sId="1"/>
    <undo index="1" exp="ref" v="1" dr="H446" r="K446" sId="1"/>
    <undo index="1" exp="ref" v="1" dr="H445" r="K445" sId="1"/>
    <undo index="1" exp="ref" v="1" dr="H444" r="K444" sId="1"/>
    <undo index="1" exp="ref" v="1" dr="H443" r="K443" sId="1"/>
    <undo index="1" exp="ref" v="1" dr="H442" r="K442" sId="1"/>
    <undo index="1" exp="ref" v="1" dr="H441" r="K441" sId="1"/>
    <undo index="1" exp="ref" v="1" dr="H440" r="K440" sId="1"/>
    <undo index="1" exp="ref" v="1" dr="H439" r="K439" sId="1"/>
    <undo index="1" exp="ref" v="1" dr="H438" r="K438" sId="1"/>
    <undo index="1" exp="ref" v="1" dr="H437" r="K437" sId="1"/>
    <undo index="1" exp="ref" v="1" dr="H436" r="K436" sId="1"/>
    <undo index="1" exp="ref" v="1" dr="H435" r="K435" sId="1"/>
    <undo index="1" exp="ref" v="1" dr="H434" r="K434" sId="1"/>
    <undo index="1" exp="ref" v="1" dr="H433" r="K433" sId="1"/>
    <undo index="1" exp="ref" v="1" dr="H432" r="K432" sId="1"/>
    <undo index="1" exp="ref" v="1" dr="H431" r="K431" sId="1"/>
    <undo index="1" exp="ref" v="1" dr="H430" r="K430" sId="1"/>
    <undo index="1" exp="ref" v="1" dr="H429" r="K429" sId="1"/>
    <undo index="1" exp="ref" v="1" dr="H428" r="K428" sId="1"/>
    <undo index="1" exp="ref" v="1" dr="H427" r="K427" sId="1"/>
    <undo index="1" exp="ref" v="1" dr="H426" r="K426" sId="1"/>
    <undo index="1" exp="ref" v="1" dr="H425" r="K425" sId="1"/>
    <undo index="1" exp="ref" v="1" dr="H424" r="K424" sId="1"/>
    <undo index="1" exp="ref" v="1" dr="H423" r="K423" sId="1"/>
    <undo index="1" exp="ref" v="1" dr="H422" r="K422" sId="1"/>
    <undo index="1" exp="ref" v="1" dr="H421" r="K421" sId="1"/>
    <undo index="1" exp="ref" v="1" dr="H420" r="K420" sId="1"/>
    <undo index="1" exp="ref" v="1" dr="H419" r="K419" sId="1"/>
    <undo index="1" exp="ref" v="1" dr="H418" r="K418" sId="1"/>
    <undo index="1" exp="ref" v="1" dr="H417" r="K417" sId="1"/>
    <undo index="1" exp="ref" v="1" dr="H416" r="K416" sId="1"/>
    <undo index="1" exp="ref" v="1" dr="H415" r="K415" sId="1"/>
    <undo index="1" exp="ref" v="1" dr="H414" r="K414" sId="1"/>
    <undo index="1" exp="ref" v="1" dr="H413" r="K413" sId="1"/>
    <undo index="1" exp="ref" v="1" dr="H412" r="K412" sId="1"/>
    <undo index="1" exp="ref" v="1" dr="H411" r="K411" sId="1"/>
    <undo index="1" exp="ref" v="1" dr="H410" r="K410" sId="1"/>
    <undo index="1" exp="ref" v="1" dr="H409" r="K409" sId="1"/>
    <undo index="1" exp="ref" v="1" dr="H408" r="K408" sId="1"/>
    <undo index="1" exp="ref" v="1" dr="H407" r="K407" sId="1"/>
    <undo index="1" exp="ref" v="1" dr="H406" r="K406" sId="1"/>
    <undo index="1" exp="ref" v="1" dr="H405" r="K405" sId="1"/>
    <undo index="1" exp="ref" v="1" dr="H404" r="K404" sId="1"/>
    <undo index="1" exp="ref" v="1" dr="H403" r="K403" sId="1"/>
    <undo index="1" exp="ref" v="1" dr="H402" r="K402" sId="1"/>
    <undo index="1" exp="ref" v="1" dr="H401" r="K401" sId="1"/>
    <undo index="1" exp="ref" v="1" dr="H400" r="K400" sId="1"/>
    <undo index="1" exp="ref" v="1" dr="H399" r="K399" sId="1"/>
    <undo index="1" exp="ref" v="1" dr="H398" r="K398" sId="1"/>
    <undo index="1" exp="ref" v="1" dr="H397" r="K397" sId="1"/>
    <undo index="1" exp="ref" v="1" dr="H396" r="K396" sId="1"/>
    <undo index="1" exp="ref" v="1" dr="H395" r="K395" sId="1"/>
    <undo index="1" exp="ref" v="1" dr="H394" r="K394" sId="1"/>
    <undo index="1" exp="ref" v="1" dr="H393" r="K393" sId="1"/>
    <undo index="1" exp="ref" v="1" dr="H392" r="K392" sId="1"/>
    <undo index="1" exp="ref" v="1" dr="H391" r="K391" sId="1"/>
    <undo index="1" exp="ref" v="1" dr="H390" r="K390" sId="1"/>
    <undo index="1" exp="ref" v="1" dr="H389" r="K389" sId="1"/>
    <undo index="1" exp="ref" v="1" dr="H388" r="K388" sId="1"/>
    <undo index="1" exp="ref" v="1" dr="H387" r="K387" sId="1"/>
    <undo index="1" exp="ref" v="1" dr="H386" r="K386" sId="1"/>
    <undo index="1" exp="ref" v="1" dr="H385" r="K385" sId="1"/>
    <undo index="1" exp="ref" v="1" dr="H384" r="K384" sId="1"/>
    <undo index="1" exp="ref" v="1" dr="H383" r="K383" sId="1"/>
    <undo index="1" exp="ref" v="1" dr="H382" r="K382" sId="1"/>
    <undo index="1" exp="ref" v="1" dr="H381" r="K381" sId="1"/>
    <undo index="1" exp="ref" v="1" dr="H380" r="K380" sId="1"/>
    <undo index="1" exp="ref" v="1" dr="H379" r="K379" sId="1"/>
    <undo index="1" exp="ref" v="1" dr="H378" r="K378" sId="1"/>
    <undo index="1" exp="ref" v="1" dr="H377" r="K377" sId="1"/>
    <undo index="1" exp="ref" v="1" dr="H376" r="K376" sId="1"/>
    <undo index="1" exp="ref" v="1" dr="H375" r="K375" sId="1"/>
    <undo index="1" exp="ref" v="1" dr="H374" r="K374" sId="1"/>
    <undo index="1" exp="ref" v="1" dr="H373" r="K373" sId="1"/>
    <undo index="1" exp="ref" v="1" dr="H372" r="K372" sId="1"/>
    <undo index="1" exp="ref" v="1" dr="H371" r="K371" sId="1"/>
    <undo index="1" exp="ref" v="1" dr="H370" r="K370" sId="1"/>
    <undo index="1" exp="ref" v="1" dr="H369" r="K369" sId="1"/>
    <undo index="1" exp="ref" v="1" dr="H368" r="K368" sId="1"/>
    <undo index="1" exp="ref" v="1" dr="H367" r="K367" sId="1"/>
    <undo index="1" exp="ref" v="1" dr="H366" r="K366" sId="1"/>
    <undo index="1" exp="ref" v="1" dr="H365" r="K365" sId="1"/>
    <undo index="1" exp="ref" v="1" dr="H364" r="K364" sId="1"/>
    <undo index="1" exp="ref" v="1" dr="H363" r="K363" sId="1"/>
    <undo index="1" exp="ref" v="1" dr="H362" r="K362" sId="1"/>
    <undo index="1" exp="ref" v="1" dr="H361" r="K361" sId="1"/>
    <undo index="1" exp="ref" v="1" dr="H360" r="K360" sId="1"/>
    <undo index="1" exp="ref" v="1" dr="H359" r="K359" sId="1"/>
    <undo index="1" exp="ref" v="1" dr="H358" r="K358" sId="1"/>
    <undo index="1" exp="ref" v="1" dr="H357" r="K357" sId="1"/>
    <undo index="1" exp="ref" v="1" dr="H356" r="K356" sId="1"/>
    <undo index="1" exp="ref" v="1" dr="H355" r="K355" sId="1"/>
    <undo index="1" exp="ref" v="1" dr="H354" r="K354" sId="1"/>
    <undo index="1" exp="ref" v="1" dr="H353" r="K353" sId="1"/>
    <undo index="1" exp="ref" v="1" dr="H352" r="K352" sId="1"/>
    <undo index="1" exp="ref" v="1" dr="H351" r="K351" sId="1"/>
    <undo index="1" exp="ref" v="1" dr="H350" r="K350" sId="1"/>
    <undo index="1" exp="ref" v="1" dr="H349" r="K349" sId="1"/>
    <undo index="1" exp="ref" v="1" dr="H348" r="K348" sId="1"/>
    <undo index="1" exp="ref" v="1" dr="H347" r="K347" sId="1"/>
    <undo index="1" exp="ref" v="1" dr="H346" r="K346" sId="1"/>
    <undo index="1" exp="ref" v="1" dr="H345" r="K345" sId="1"/>
    <undo index="1" exp="ref" v="1" dr="H344" r="K344" sId="1"/>
    <undo index="1" exp="ref" v="1" dr="H343" r="K343" sId="1"/>
    <undo index="1" exp="ref" v="1" dr="H342" r="K342" sId="1"/>
    <undo index="1" exp="ref" v="1" dr="H341" r="K341" sId="1"/>
    <undo index="1" exp="ref" v="1" dr="H340" r="K340" sId="1"/>
    <undo index="1" exp="ref" v="1" dr="H339" r="K339" sId="1"/>
    <undo index="1" exp="ref" v="1" dr="H338" r="K338" sId="1"/>
    <undo index="1" exp="ref" v="1" dr="H337" r="K337" sId="1"/>
    <undo index="1" exp="ref" v="1" dr="H336" r="K336" sId="1"/>
    <undo index="1" exp="ref" v="1" dr="H335" r="K335" sId="1"/>
    <undo index="1" exp="ref" v="1" dr="H334" r="K334" sId="1"/>
    <undo index="1" exp="ref" v="1" dr="H333" r="K333" sId="1"/>
    <undo index="1" exp="ref" v="1" dr="H332" r="K332" sId="1"/>
    <undo index="1" exp="ref" v="1" dr="H331" r="K331" sId="1"/>
    <undo index="1" exp="ref" v="1" dr="H330" r="K330" sId="1"/>
    <undo index="1" exp="ref" v="1" dr="H329" r="K329" sId="1"/>
    <undo index="1" exp="ref" v="1" dr="H328" r="K328" sId="1"/>
    <undo index="1" exp="ref" v="1" dr="H327" r="K327" sId="1"/>
    <undo index="1" exp="ref" v="1" dr="H326" r="K326" sId="1"/>
    <undo index="1" exp="ref" v="1" dr="H325" r="K325" sId="1"/>
    <undo index="1" exp="ref" v="1" dr="H324" r="K324" sId="1"/>
    <undo index="1" exp="ref" v="1" dr="H323" r="K323" sId="1"/>
    <undo index="1" exp="ref" v="1" dr="H322" r="K322" sId="1"/>
    <undo index="1" exp="ref" v="1" dr="H321" r="K321" sId="1"/>
    <undo index="1" exp="ref" v="1" dr="H320" r="K320" sId="1"/>
    <undo index="1" exp="ref" v="1" dr="H319" r="K319" sId="1"/>
    <undo index="1" exp="ref" v="1" dr="H318" r="K318" sId="1"/>
    <undo index="1" exp="ref" v="1" dr="H317" r="K317" sId="1"/>
    <undo index="1" exp="ref" v="1" dr="H316" r="K316" sId="1"/>
    <undo index="1" exp="ref" v="1" dr="H315" r="K315" sId="1"/>
    <undo index="1" exp="ref" v="1" dr="H314" r="K314" sId="1"/>
    <undo index="1" exp="ref" v="1" dr="H313" r="K313" sId="1"/>
    <undo index="1" exp="ref" v="1" dr="H312" r="K312" sId="1"/>
    <undo index="1" exp="ref" v="1" dr="H311" r="K311" sId="1"/>
    <undo index="1" exp="ref" v="1" dr="H310" r="K310" sId="1"/>
    <undo index="1" exp="ref" v="1" dr="H309" r="K309" sId="1"/>
    <undo index="1" exp="ref" v="1" dr="H308" r="K308" sId="1"/>
    <undo index="1" exp="ref" v="1" dr="H307" r="K307" sId="1"/>
    <undo index="1" exp="ref" v="1" dr="H306" r="K306" sId="1"/>
    <undo index="1" exp="ref" v="1" dr="H304" r="K304" sId="1"/>
    <undo index="1" exp="ref" v="1" dr="H303" r="K303" sId="1"/>
    <undo index="1" exp="ref" v="1" dr="H302" r="K302" sId="1"/>
    <undo index="1" exp="ref" v="1" dr="H301" r="K301" sId="1"/>
    <undo index="1" exp="ref" v="1" dr="H300" r="K300" sId="1"/>
    <undo index="1" exp="ref" v="1" dr="H299" r="K299" sId="1"/>
    <undo index="1" exp="ref" v="1" dr="H298" r="K298" sId="1"/>
    <undo index="1" exp="ref" v="1" dr="H297" r="K297" sId="1"/>
    <undo index="1" exp="ref" v="1" dr="H296" r="K296" sId="1"/>
    <undo index="1" exp="ref" v="1" dr="H295" r="K295" sId="1"/>
    <undo index="1" exp="ref" v="1" dr="H294" r="K294" sId="1"/>
    <undo index="1" exp="ref" v="1" dr="H293" r="K293" sId="1"/>
    <undo index="1" exp="ref" v="1" dr="H292" r="K292" sId="1"/>
    <undo index="1" exp="ref" v="1" dr="H291" r="K291" sId="1"/>
    <undo index="1" exp="ref" v="1" dr="H290" r="K290" sId="1"/>
    <undo index="1" exp="ref" v="1" dr="H289" r="K289" sId="1"/>
    <undo index="1" exp="ref" v="1" dr="H288" r="K288" sId="1"/>
    <undo index="1" exp="ref" v="1" dr="H287" r="K287" sId="1"/>
    <undo index="1" exp="ref" v="1" dr="H286" r="K286" sId="1"/>
    <undo index="1" exp="ref" v="1" dr="H285" r="K285" sId="1"/>
    <undo index="1" exp="ref" v="1" dr="H284" r="K284" sId="1"/>
    <undo index="1" exp="ref" v="1" dr="H283" r="K283" sId="1"/>
    <undo index="1" exp="ref" v="1" dr="H282" r="K282" sId="1"/>
    <undo index="1" exp="ref" v="1" dr="H233" r="K233" sId="1"/>
    <undo index="1" exp="ref" v="1" dr="H232" r="K232" sId="1"/>
    <undo index="1" exp="ref" v="1" dr="H231" r="K231" sId="1"/>
    <undo index="1" exp="ref" v="1" dr="H230" r="K230" sId="1"/>
    <undo index="1" exp="ref" v="1" dr="H229" r="K229" sId="1"/>
    <undo index="1" exp="ref" v="1" dr="H228" r="K228" sId="1"/>
    <undo index="1" exp="ref" v="1" dr="H227" r="K227" sId="1"/>
    <undo index="1" exp="ref" v="1" dr="H226" r="K226" sId="1"/>
    <undo index="1" exp="ref" v="1" dr="H225" r="K225" sId="1"/>
    <undo index="1" exp="ref" v="1" dr="H224" r="K224" sId="1"/>
    <undo index="1" exp="ref" v="1" dr="H223" r="K223" sId="1"/>
    <undo index="1" exp="ref" v="1" dr="H222" r="K222" sId="1"/>
    <undo index="1" exp="ref" v="1" dr="H221" r="K221" sId="1"/>
    <undo index="1" exp="ref" v="1" dr="H220" r="K220" sId="1"/>
    <undo index="1" exp="ref" v="1" dr="H219" r="K219" sId="1"/>
    <undo index="1" exp="ref" v="1" dr="H218" r="K218" sId="1"/>
    <undo index="1" exp="ref" v="1" dr="H217" r="K217" sId="1"/>
    <undo index="1" exp="ref" v="1" dr="H216" r="K216" sId="1"/>
    <undo index="1" exp="ref" v="1" dr="H215" r="K215" sId="1"/>
    <undo index="1" exp="ref" v="1" dr="H214" r="K214" sId="1"/>
    <undo index="1" exp="ref" v="1" dr="H213" r="K213" sId="1"/>
    <undo index="1" exp="ref" v="1" dr="H212" r="K212" sId="1"/>
    <undo index="1" exp="ref" v="1" dr="H210" r="K210" sId="1"/>
    <undo index="1" exp="ref" v="1" dr="H206" r="K206" sId="1"/>
    <undo index="1" exp="ref" v="1" dr="H201" r="K201" sId="1"/>
    <undo index="1" exp="ref" v="1" dr="H199" r="K199" sId="1"/>
    <undo index="1" exp="ref" v="1" dr="H198" r="K198" sId="1"/>
    <undo index="1" exp="ref" v="1" dr="H197" r="K197" sId="1"/>
    <undo index="1" exp="ref" v="1" dr="H196" r="K196" sId="1"/>
    <undo index="1" exp="ref" v="1" dr="H195" r="K195" sId="1"/>
    <undo index="1" exp="ref" v="1" dr="H194" r="K194" sId="1"/>
    <undo index="1" exp="ref" v="1" dr="H193" r="K193" sId="1"/>
    <undo index="1" exp="ref" v="1" dr="H192" r="K192" sId="1"/>
    <undo index="1" exp="ref" v="1" dr="H191" r="K191" sId="1"/>
    <undo index="1" exp="ref" v="1" dr="H190" r="K190" sId="1"/>
    <undo index="1" exp="ref" v="1" dr="H189" r="K189" sId="1"/>
    <undo index="1" exp="ref" v="1" dr="H188" r="K188" sId="1"/>
    <undo index="1" exp="ref" v="1" dr="H187" r="K187" sId="1"/>
    <undo index="1" exp="ref" v="1" dr="H186" r="K186" sId="1"/>
    <undo index="1" exp="ref" v="1" dr="H185" r="K185" sId="1"/>
    <undo index="1" exp="ref" v="1" dr="H184" r="K184" sId="1"/>
    <undo index="1" exp="ref" v="1" dr="H183" r="K183" sId="1"/>
    <undo index="1" exp="ref" v="1" dr="H182" r="K182" sId="1"/>
    <undo index="1" exp="ref" v="1" dr="H181" r="K181" sId="1"/>
    <undo index="1" exp="ref" v="1" dr="H180" r="K180" sId="1"/>
    <undo index="1" exp="ref" v="1" dr="H179" r="K179" sId="1"/>
    <undo index="1" exp="ref" v="1" dr="H178" r="K178" sId="1"/>
    <undo index="1" exp="ref" v="1" dr="H177" r="K177" sId="1"/>
    <undo index="1" exp="ref" v="1" dr="H176" r="K176" sId="1"/>
    <undo index="1" exp="ref" v="1" dr="H146" r="K146" sId="1"/>
    <undo index="1" exp="ref" v="1" dr="H145" r="K145" sId="1"/>
    <undo index="1" exp="ref" v="1" dr="H144" r="K144" sId="1"/>
    <undo index="1" exp="ref" v="1" dr="H143" r="K143" sId="1"/>
    <undo index="1" exp="ref" v="1" dr="H142" r="K142" sId="1"/>
    <undo index="1" exp="ref" v="1" dr="H141" r="K141" sId="1"/>
    <undo index="1" exp="ref" v="1" dr="H140" r="K140" sId="1"/>
    <undo index="1" exp="ref" v="1" dr="H139" r="K139" sId="1"/>
    <undo index="1" exp="ref" v="1" dr="H138" r="K138" sId="1"/>
    <undo index="1" exp="ref" v="1" dr="H137" r="K137" sId="1"/>
    <undo index="1" exp="ref" v="1" dr="H136" r="K136" sId="1"/>
    <undo index="1" exp="ref" v="1" dr="H135" r="K135" sId="1"/>
    <undo index="1" exp="ref" v="1" dr="H134" r="K134" sId="1"/>
    <undo index="1" exp="ref" v="1" dr="H133" r="K133" sId="1"/>
    <undo index="1" exp="ref" v="1" dr="H132" r="K132" sId="1"/>
    <undo index="1" exp="ref" v="1" dr="H131" r="K131" sId="1"/>
    <undo index="1" exp="ref" v="1" dr="H130" r="K130" sId="1"/>
    <undo index="1" exp="ref" v="1" dr="H129" r="K129" sId="1"/>
    <undo index="1" exp="ref" v="1" dr="H128" r="K128" sId="1"/>
    <undo index="1" exp="ref" v="1" dr="H127" r="K127" sId="1"/>
    <undo index="1" exp="ref" v="1" dr="H126" r="K126" sId="1"/>
    <undo index="1" exp="ref" v="1" dr="H125" r="K125" sId="1"/>
    <undo index="1" exp="ref" v="1" dr="H124" r="K124" sId="1"/>
    <undo index="1" exp="ref" v="1" dr="H123" r="K123" sId="1"/>
    <undo index="1" exp="ref" v="1" dr="H122" r="K122" sId="1"/>
    <undo index="1" exp="ref" v="1" dr="H121" r="K121" sId="1"/>
    <undo index="1" exp="ref" v="1" dr="H120" r="K120" sId="1"/>
    <undo index="1" exp="ref" v="1" dr="H119" r="K119" sId="1"/>
    <undo index="1" exp="ref" v="1" dr="H118" r="K118" sId="1"/>
    <undo index="1" exp="ref" v="1" dr="H117" r="K117" sId="1"/>
    <undo index="1" exp="ref" v="1" dr="H116" r="K116" sId="1"/>
    <undo index="1" exp="ref" v="1" dr="H115" r="K115" sId="1"/>
    <undo index="1" exp="ref" v="1" dr="H114" r="K114" sId="1"/>
    <undo index="1" exp="ref" v="1" dr="H113" r="K113" sId="1"/>
    <undo index="1" exp="ref" v="1" dr="H81" r="K81" sId="1"/>
    <undo index="1" exp="ref" v="1" dr="H80" r="K80" sId="1"/>
    <undo index="1" exp="ref" v="1" dr="H79" r="K79" sId="1"/>
    <undo index="1" exp="ref" v="1" dr="H78" r="K78" sId="1"/>
    <undo index="1" exp="ref" v="1" dr="H77" r="K77" sId="1"/>
    <undo index="1" exp="ref" v="1" dr="H76" r="K76" sId="1"/>
    <undo index="1" exp="ref" v="1" dr="H75" r="K75" sId="1"/>
    <undo index="1" exp="ref" v="1" dr="H74" r="K74" sId="1"/>
    <undo index="1" exp="ref" v="1" dr="H73" r="K73" sId="1"/>
    <undo index="1" exp="ref" v="1" dr="H72" r="K72" sId="1"/>
    <undo index="1" exp="ref" v="1" dr="H71" r="K71" sId="1"/>
    <undo index="1" exp="ref" v="1" dr="H70" r="K70" sId="1"/>
    <undo index="1" exp="ref" v="1" dr="H69" r="K69" sId="1"/>
    <undo index="1" exp="ref" v="1" dr="H68" r="K68" sId="1"/>
    <undo index="1" exp="ref" v="1" dr="H67" r="K67" sId="1"/>
    <undo index="1" exp="ref" v="1" dr="H66" r="K66" sId="1"/>
    <undo index="1" exp="ref" v="1" dr="H65" r="K65" sId="1"/>
    <undo index="1" exp="ref" v="1" dr="H64" r="K64" sId="1"/>
    <undo index="1" exp="ref" v="1" dr="H63" r="K63" sId="1"/>
    <undo index="1" exp="ref" v="1" dr="H62" r="K62" sId="1"/>
    <undo index="1" exp="ref" v="1" dr="H61" r="K61" sId="1"/>
    <undo index="1" exp="ref" v="1" dr="H60" r="K60" sId="1"/>
    <undo index="1" exp="ref" v="1" dr="H59" r="K59" sId="1"/>
    <undo index="1" exp="ref" v="1" dr="H58" r="K58" sId="1"/>
    <undo index="1" exp="ref" v="1" dr="H57" r="K57" sId="1"/>
    <undo index="1" exp="ref" v="1" dr="H56" r="K56" sId="1"/>
    <undo index="1" exp="ref" v="1" dr="H55" r="K55" sId="1"/>
    <undo index="1" exp="ref" v="1" dr="H54" r="K54" sId="1"/>
    <undo index="1" exp="ref" v="1" dr="H53" r="K53" sId="1"/>
    <undo index="1" exp="ref" v="1" dr="H52" r="K52" sId="1"/>
    <undo index="1" exp="ref" v="1" dr="H51" r="K51" sId="1"/>
    <undo index="1" exp="ref" v="1" dr="H50" r="K50" sId="1"/>
    <undo index="1" exp="ref" v="1" dr="H49" r="K49" sId="1"/>
    <undo index="1" exp="ref" v="1" dr="H48" r="K48" sId="1"/>
    <undo index="1" exp="ref" v="1" dr="H47" r="K47" sId="1"/>
    <undo index="1" exp="ref" v="1" dr="H46" r="K46" sId="1"/>
    <undo index="1" exp="ref" v="1" dr="H45" r="K45" sId="1"/>
    <undo index="1" exp="ref" v="1" dr="H44" r="K44" sId="1"/>
    <undo index="1" exp="ref" v="1" dr="H43" r="K43" sId="1"/>
    <undo index="1" exp="ref" v="1" dr="H42" r="K42" sId="1"/>
    <undo index="1" exp="ref" v="1" dr="H41" r="K41" sId="1"/>
    <undo index="1" exp="ref" v="1" dr="H40" r="K40" sId="1"/>
    <undo index="1" exp="ref" v="1" dr="H39" r="K39" sId="1"/>
    <undo index="1" exp="ref" v="1" dr="H38" r="K38" sId="1"/>
    <undo index="1" exp="ref" v="1" dr="H37" r="K37" sId="1"/>
    <undo index="1" exp="ref" v="1" dr="H36" r="K36" sId="1"/>
    <undo index="1" exp="ref" v="1" dr="H35" r="K35" sId="1"/>
    <undo index="1" exp="ref" v="1" dr="H34" r="K34" sId="1"/>
    <undo index="1" exp="ref" v="1" dr="H33" r="K33" sId="1"/>
    <undo index="1" exp="ref" v="1" dr="H32" r="K32" sId="1"/>
    <undo index="1" exp="ref" v="1" dr="H31" r="K31" sId="1"/>
    <undo index="1" exp="ref" v="1" dr="H30" r="K30" sId="1"/>
    <undo index="1" exp="ref" v="1" dr="H29" r="K29" sId="1"/>
    <undo index="1" exp="ref" v="1" dr="H28" r="K28" sId="1"/>
    <undo index="1" exp="ref" v="1" dr="H27" r="K27" sId="1"/>
    <undo index="1" exp="ref" v="1" dr="H26" r="K26" sId="1"/>
    <undo index="1" exp="ref" v="1" dr="H25" r="K25" sId="1"/>
    <undo index="1" exp="ref" v="1" dr="H24" r="K24" sId="1"/>
    <undo index="1" exp="ref" v="1" dr="H23" r="K23" sId="1"/>
    <undo index="1" exp="ref" v="1" dr="H22" r="K22" sId="1"/>
    <undo index="1" exp="ref" v="1" dr="H21" r="K21" sId="1"/>
    <undo index="1" exp="ref" v="1" dr="H20" r="K20" sId="1"/>
    <undo index="1" exp="ref" v="1" dr="H19" r="K19" sId="1"/>
    <undo index="1" exp="ref" v="1" dr="H18" r="K18" sId="1"/>
    <undo index="1" exp="ref" v="1" dr="H17" r="K17" sId="1"/>
    <undo index="1" exp="ref" v="1" dr="H16" r="K16" sId="1"/>
    <undo index="1" exp="ref" v="1" dr="H15" r="K15" sId="1"/>
    <undo index="1" exp="ref" v="1" dr="H14" r="K14" sId="1"/>
    <undo index="1" exp="ref" v="1" dr="H13" r="K13" sId="1"/>
    <undo index="1" exp="ref" v="1" dr="H12" r="K12" sId="1"/>
    <undo index="1" exp="ref" v="1" dr="H11" r="K11" sId="1"/>
    <undo index="1" exp="ref" v="1" dr="H10" r="K10" sId="1"/>
    <undo index="1" exp="ref" v="1" dr="H9" r="K9" sId="1"/>
    <undo index="1" exp="ref" v="1" dr="H8" r="K8" sId="1"/>
    <undo index="1" exp="ref" v="1" dr="H7" r="K7" sId="1"/>
    <undo index="1" exp="ref" v="1" dr="H6" r="K6" sId="1"/>
    <undo index="1" exp="ref" v="1" dr="H5" r="K5" sId="1"/>
    <undo index="1" exp="ref" v="1" dr="H4" r="K4" sId="1"/>
    <undo index="0" exp="area" ref3D="1" dr="$X$1:$AD$1048576" dn="Z_CA90E7D8_7CF2_4124_BFCF_6E6FAEFF257F_.wvu.Cols" sId="1"/>
    <undo index="0" exp="area" ref3D="1" dr="$X$1:$AD$1048576" dn="Z_B49A2AC6_975D_4C93_9EFA_35CDB0825E07_.wvu.Cols" sId="1"/>
    <undo index="0" exp="area" ref3D="1" dr="$X$1:$AD$1048576" dn="Z_B0391FF1_7EAD_4AD2_9D6B_F6A9EDB143D4_.wvu.Cols" sId="1"/>
    <undo index="0" exp="area" ref3D="1" dr="$X$1:$AD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  <alignment horizontal="center" readingOrder="0"/>
      </dxf>
    </rfmt>
    <rfmt sheetId="1" s="1" sqref="H2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H3">
        <f>SUM(H4:H9650)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">
        <v>13540656.630000001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683222.48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">
        <v>402742.86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">
        <v>571636.94999999995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">
        <v>2245342.7599999998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21595886.559999999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">
        <v>21595886.559999999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766814.53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1472220.94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787939.64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1150711.9099999999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">
        <v>2293736.61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592716.41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4914445.33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1748686.79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">
        <v>569272.51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21595886.559999999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451292.15999999997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">
        <v>909662.67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">
        <v>2378275.86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">
        <v>421774.17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">
        <v>874524.61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">
        <v>5556761.75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">
        <v>2696795.45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">
        <v>784170.48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">
        <v>874524.61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">
        <v>583937.21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">
        <v>573645.74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">
        <v>1838074.23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">
        <v>2378275.86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">
        <v>2083226.24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">
        <v>1472220.94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">
        <v>3278980.76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">
        <v>18413315.739999998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">
        <v>766814.53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">
        <v>255161.26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">
        <v>874524.61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573645.74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1228073.6599999999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">
        <v>3558341.25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">
        <v>220526.43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">
        <v>994017.67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">
        <v>1228073.6599999999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">
        <v>7766683.7400000002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">
        <v>1111416.8999999999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9">
        <v>3580531.22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0">
        <v>13921780.73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1">
        <v>2239701.83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2">
        <v>573645.74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3">
        <v>1852100.98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4">
        <v>888724.35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5">
        <v>3080611.41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6">
        <v>2165411.41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7">
        <v>3624197.45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8">
        <v>2962346.61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9">
        <v>21595886.559999999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0">
        <v>2536946.0699999998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1">
        <v>518911.74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2">
        <v>70047780.040000007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3">
        <v>3580531.22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4">
        <v>1021546.35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5">
        <v>1635045.82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6">
        <v>993514.37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7">
        <v>3361924.74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1180605.06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3880854.91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0">
        <v>291528.90999999997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1">
        <v>1425425.52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2">
        <v>1425425.52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3">
        <v>583890.86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4">
        <v>2323759.0299999998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5">
        <v>9431.56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6">
        <v>858399.07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7">
        <v>2366573.7999999998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8">
        <v>27024433.629999999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9">
        <v>701531.28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0">
        <v>7002763.2000000002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1">
        <v>1211640.75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2">
        <v>1231610.8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3">
        <v>1231610.8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4">
        <v>5581682.3099999996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5">
        <v>158468.37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6">
        <v>1921695.92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7">
        <v>997348.38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8">
        <v>1788914.27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9">
        <v>1176666.93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0">
        <v>1711335.58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1001464.18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2">
        <v>36007780.850000001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3">
        <v>1730788.86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4">
        <v>6218916.2599999998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5">
        <v>1289816.94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6">
        <v>924804.58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7">
        <v>2948298.83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8">
        <v>5619206.4100000001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9">
        <v>2942513.48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0">
        <v>2751312.91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1">
        <v>450326.86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2">
        <v>346508.4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3">
        <v>1223056.08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4">
        <v>748064.72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5">
        <v>1106957.29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6">
        <v>3830420.77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7">
        <v>356629.7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8">
        <v>6105649.2999999998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9">
        <v>2484836.83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0">
        <v>532822.19999999995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1">
        <v>3345479.62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2">
        <v>737865.15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3">
        <v>29563647.640000001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4">
        <v>35965.74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5">
        <v>445493.39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6">
        <v>2170392.58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7">
        <v>26315932.640000001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8">
        <v>2074065.83</v>
      </nc>
      <ndxf>
        <numFmt numFmtId="4" formatCode="#,##0.00"/>
        <alignment horizontal="center" vertical="top" readingOrder="0"/>
      </ndxf>
    </rcc>
    <rcc rId="0" sId="1" dxf="1" numFmtId="4">
      <nc r="H119">
        <v>13060670.710000001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0">
        <v>2851714.34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1">
        <v>10497430.41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2">
        <v>35965.74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3">
        <v>445493.39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4">
        <v>12600.17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5">
        <v>512084.95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6">
        <v>1857933.34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7">
        <v>512084.95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8">
        <v>59845.15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9">
        <v>512084.95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0">
        <v>835467.48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1">
        <v>298890.31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2">
        <v>287717.2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3">
        <v>23639306.969999999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4">
        <v>963215.79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5">
        <v>1454561.84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6">
        <v>147482.39000000001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7">
        <v>2004791.78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8">
        <v>9352910.8300000001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9">
        <v>570827.5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0">
        <v>757603.77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1">
        <v>47775460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2">
        <v>2621718.0499999998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3">
        <v>1808652.15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4">
        <v>7150001.7400000002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5">
        <v>5929964.6699999999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6">
        <v>4646856.87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7">
        <v>302403.90000000002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8">
        <v>438699.06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9">
        <v>14723405.140000001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0">
        <v>801583.82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1">
        <v>252380.55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2">
        <v>2944410.91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3">
        <v>357036.51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4">
        <v>108697.9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5">
        <v>2222956.96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6">
        <v>252782.92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7">
        <v>33082.6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8">
        <v>129821.28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9">
        <v>74898.48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0">
        <v>217926.8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1">
        <v>2916686.76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2">
        <v>894802.26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3">
        <v>252380.55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4">
        <v>279838.86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5">
        <v>184488.47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6">
        <v>998307.9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7">
        <v>402016.28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8">
        <v>2222956.96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9">
        <v>351376.06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0">
        <v>548441.68000000005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1">
        <v>30592.1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2">
        <v>1781981.75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3">
        <v>414126.46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4">
        <v>62630.48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5">
        <v>15752.36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6">
        <v>326100.61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7">
        <v>49322.54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8">
        <v>326100.61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9">
        <v>326100.61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0">
        <v>326100.61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1">
        <v>144431.45000000001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2">
        <v>13441970.77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3">
        <v>6597724.8300000001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4">
        <v>49322.54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5">
        <v>422626.15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6">
        <v>369587.82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7">
        <v>195576.34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8">
        <v>765859.06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9">
        <v>2977746.34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0">
        <v>4360394.3099999996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1">
        <v>195576.34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2">
        <v>508758.4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3">
        <v>112687.86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4">
        <v>10232616.27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5">
        <v>1287509.1599999999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6">
        <v>55985.3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7">
        <v>18160.86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8">
        <v>254154.72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9">
        <v>140710.06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0">
        <v>263658.26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1">
        <v>1122902.05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2">
        <v>652864.65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3">
        <v>32554.38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">
        <v>95911.47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">
        <v>369560.67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6">
        <v>147659.35999999999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08">
        <v>55985.3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9">
        <v>18106.86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0">
        <v>570527.48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1">
        <v>138647.65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2">
        <v>288836.36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3">
        <v>619395.32999999996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4">
        <v>443561.05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5">
        <v>1656437.67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6">
        <v>66947.649999999994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7">
        <v>1653988.29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8">
        <v>421906.88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9">
        <v>179105.88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0">
        <v>70745.17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1">
        <v>782639.03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2">
        <v>1784745.74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3">
        <v>1047042.95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4">
        <v>250301.35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5">
        <v>1234015.53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6">
        <v>577118.80000000005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7">
        <v>14173491.800000001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8">
        <v>199100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9">
        <v>2923609.33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0">
        <v>254534.87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1">
        <v>19496.75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2">
        <v>1234015.53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3">
        <v>199100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4">
        <v>6722871.3499999996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5">
        <v>745547.19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6">
        <v>745547.19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7">
        <v>1470127.23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8">
        <v>108530.37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9">
        <v>734278.4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0">
        <v>2743156.05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1">
        <v>891397.78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2">
        <v>506751.21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3">
        <v>1055579.6299999999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4">
        <v>1336793.17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5">
        <v>157066.89000000001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6">
        <v>1053912.8500000001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7">
        <v>1295555.4099999999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8">
        <v>1336793.17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9">
        <v>501357.7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0">
        <v>163060.65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1">
        <v>175191.54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2">
        <v>117410.63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3">
        <v>151097.93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4">
        <v>203677.84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5">
        <v>280674.2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6">
        <v>1599050.54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7">
        <v>335837.96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8">
        <v>973844.98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9">
        <v>4360889.57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0">
        <v>2014283.96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1">
        <v>2492780.52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2">
        <v>422056.03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3">
        <v>2080789.11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4">
        <v>1360667.77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5">
        <v>1334881.71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6">
        <v>1129620.0900000001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68">
        <v>1265257.3400000001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70">
        <v>9914036.6199999992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1">
        <v>121238.48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2">
        <v>15009848.75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3">
        <v>1932234.64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4">
        <v>82681.399999999994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5">
        <v>5775461.0099999998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78">
        <v>373284.87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9">
        <v>4595466.3499999996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0">
        <v>703880.81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1">
        <v>2535186.75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2">
        <v>1861776.76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3">
        <v>174153.91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4">
        <v>2050162.02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5">
        <v>13720466.66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6">
        <v>12614147.25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7">
        <v>4422691.08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8">
        <v>3370779.64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9">
        <v>5440391.9199999999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0">
        <v>937308.68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1">
        <v>587025.03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2">
        <v>169800.17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3">
        <v>109421.94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4">
        <v>918699.71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5">
        <v>391477.7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6">
        <v>6222141.46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7">
        <v>3258736.65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8">
        <v>1312704.53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9">
        <v>487973.94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0">
        <v>391477.7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1">
        <v>595651.91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2">
        <v>918699.71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3">
        <v>285775.57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4">
        <v>165399.6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5" t="inlineStr">
        <is>
          <t>298 940,76</t>
        </is>
      </nc>
      <ndxf>
        <alignment horizontal="center" readingOrder="0"/>
      </ndxf>
    </rcc>
    <rcc rId="0" sId="1" dxf="1" numFmtId="4">
      <nc r="H306">
        <v>1312324.26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7">
        <v>241086.34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8">
        <v>294107.02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9">
        <v>6336782.4500000002</v>
      </nc>
      <ndxf>
        <numFmt numFmtId="4" formatCode="#,##0.00"/>
        <alignment horizontal="center" vertical="top" readingOrder="0"/>
      </ndxf>
    </rcc>
    <rcc rId="0" sId="1" dxf="1" numFmtId="4">
      <nc r="H310">
        <v>713210.52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1">
        <v>500852.69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2">
        <v>754741.93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3">
        <v>533439.56000000006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4">
        <v>1051036.3999999999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5">
        <v>7757.28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6">
        <v>2467158.0699999998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7">
        <v>2699577.42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8">
        <v>92373.23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9">
        <v>163500.04999999999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0">
        <v>1765523.08</v>
      </nc>
      <ndxf>
        <font>
          <color rgb="FF000000"/>
          <name val="Times New Roman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1">
        <v>310325.46000000002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2">
        <v>148129.51999999999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3">
        <v>513343.22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4">
        <v>460356.68</v>
      </nc>
      <ndxf>
        <font>
          <color rgb="FF000000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5">
        <v>4116333.06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6">
        <v>515661.43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7">
        <v>2317175.35</v>
      </nc>
      <ndxf>
        <font>
          <color rgb="FF000000"/>
          <name val="Times New Roman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8">
        <v>1565449.72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9">
        <v>187770.52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0">
        <v>630544.93999999994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1">
        <v>79968.990000000005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2">
        <v>827520.59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3">
        <v>1425145.91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4">
        <v>76763.740000000005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5">
        <v>800860.16000000003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6">
        <v>2976125.89</v>
      </nc>
      <ndxf>
        <font>
          <color rgb="FF000000"/>
          <name val="Times New Roman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7">
        <v>907458.4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8">
        <v>1101823.81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9">
        <v>685177.83</v>
      </nc>
      <ndxf>
        <font>
          <sz val="10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0">
        <v>612273.03</v>
      </nc>
      <ndxf>
        <font>
          <sz val="10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1">
        <v>1232117.23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2">
        <v>80794.720000000001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3">
        <v>146759.81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4">
        <v>5395278.29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5">
        <v>472889.28</v>
      </nc>
      <ndxf>
        <font>
          <color rgb="FF000000"/>
          <name val="Times New Roman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6">
        <v>1743247.87</v>
      </nc>
      <ndxf>
        <font>
          <sz val="9"/>
          <color rgb="FF000000"/>
          <name val="Arial"/>
          <scheme val="none"/>
        </font>
        <numFmt numFmtId="4" formatCode="#,##0.00"/>
        <alignment horizontal="center" vertical="top" readingOrder="0"/>
      </ndxf>
    </rcc>
    <rcc rId="0" sId="1" dxf="1" numFmtId="4">
      <nc r="H347">
        <v>824997.59</v>
      </nc>
      <ndxf>
        <font>
          <color rgb="FF000000"/>
          <name val="Times New Roman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8">
        <v>174131.74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9">
        <v>472256.58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0">
        <v>546043.93999999994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1">
        <v>921151.89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2">
        <v>531598.86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3">
        <v>218315.82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4">
        <v>453455.26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5">
        <v>568558.15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6">
        <v>320020.94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7">
        <v>1033226.3</v>
      </nc>
      <ndxf>
        <font>
          <sz val="9"/>
          <color rgb="FF000000"/>
          <name val="Arial"/>
          <scheme val="none"/>
        </font>
        <numFmt numFmtId="4" formatCode="#,##0.00"/>
        <alignment horizontal="center" vertical="top" readingOrder="0"/>
      </ndxf>
    </rcc>
    <rcc rId="0" sId="1" dxf="1" numFmtId="4">
      <nc r="H358">
        <v>630544.93999999994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9">
        <v>1575541.01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0">
        <v>710144.01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1">
        <v>31944.560000000001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2">
        <v>105116</v>
      </nc>
      <ndxf>
        <font>
          <sz val="9"/>
          <color rgb="FF000000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3">
        <v>1899714.66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4">
        <v>76763.740000000005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5">
        <v>529502.99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6">
        <v>728920.93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7">
        <v>1132070.69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8">
        <v>39263.910000000003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9">
        <v>607470.05000000005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0">
        <v>1253091.1000000001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1">
        <v>272243.73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2">
        <v>244168.09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3">
        <v>2685863.65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4">
        <v>540981.19999999995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5">
        <v>979696.68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6">
        <v>1254565.46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7">
        <v>66331.070000000007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8">
        <v>174131.74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9">
        <v>3599161.96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0">
        <v>11249.13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1">
        <v>1585801.38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2">
        <v>2178323.0699999998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3">
        <v>1166030.56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4">
        <v>165469.54999999999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5">
        <v>1489647.8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6">
        <v>936022.5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7">
        <v>218315.82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8">
        <v>1655195.54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9">
        <v>829303.69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0">
        <v>4096971.2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1">
        <v>3694123.19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2">
        <v>1031973.85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3">
        <v>1202356.28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4">
        <v>4715563.47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5">
        <v>2467939.63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6">
        <v>500416.65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7">
        <v>654058.5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8">
        <v>271229.95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9">
        <v>2593100.4500000002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0">
        <v>57996.69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1">
        <v>369788.5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2">
        <v>4715563.47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3">
        <v>222241.69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4">
        <v>704747.37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5">
        <v>780026.63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6">
        <v>2757206.94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7">
        <v>1042924.16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8">
        <v>7422598.5899999999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9">
        <v>1294859.29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0">
        <v>56445.15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1">
        <v>5764430.5300000003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2">
        <v>701655.64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3">
        <v>42032980.799999997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4">
        <v>234661.68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5">
        <v>108121.32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6">
        <v>274872.21000000002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7">
        <v>19749.53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8">
        <v>9350108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9">
        <v>5395278.29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0">
        <v>3084266.62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1">
        <v>223816.46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2">
        <v>386904.74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3">
        <v>668885.26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4">
        <v>927116.31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5">
        <v>1143896.6100000001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6">
        <v>1730535.89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7">
        <v>3724879.72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8">
        <v>2271970.21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9">
        <v>342964.98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0">
        <v>5110770.13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1">
        <v>737477.88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2">
        <v>101934.66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3">
        <v>582413.05000000005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4">
        <v>1604177.15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5">
        <v>3599161.96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6">
        <v>2271970.21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7">
        <v>728920.93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8">
        <v>1008821.99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9">
        <v>33479.279999999999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0">
        <v>364484.03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1">
        <v>1287431.67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2">
        <v>94289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3">
        <v>1422907.15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4">
        <v>824823.07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5">
        <v>499903.01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6">
        <v>341206.11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7">
        <v>113366.7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8">
        <v>101934.66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9">
        <v>10834978.4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0">
        <v>1655195.54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1">
        <v>138926.82999999999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2">
        <v>615724.16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3">
        <v>270493.03000000003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4">
        <v>6503921.7800000003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5">
        <v>636322.19999999995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6">
        <v>3550195.13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7">
        <v>3948900.67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8">
        <v>16864031.510000002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9">
        <v>696543.27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0">
        <v>1604177.15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1">
        <v>5263436.28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2">
        <v>1251362.77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3">
        <v>8813420.9000000004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4">
        <v>170514.67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5">
        <v>143344.04999999999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6">
        <v>269399.99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7">
        <v>1424569.03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8">
        <v>1575211.64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9">
        <v>1148626.08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0">
        <v>2661638.2999999998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1">
        <v>1639361.1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2">
        <v>44265.66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3">
        <v>16495421.34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4">
        <v>170210.4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5">
        <v>71570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6">
        <v>12566.93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7">
        <v>1849198.79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8">
        <v>2048166.17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9">
        <v>711727.07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0">
        <v>108121.32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1">
        <v>721150.27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2">
        <v>1537294.71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3">
        <v>1307120.5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4">
        <v>4725137.57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5">
        <v>174131.74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0" sId="1" ref="H1:H1048576" action="deleteCol">
    <undo index="2" exp="ref" v="1" dr="H902" r="J902" sId="1"/>
    <undo index="2" exp="ref" v="1" dr="H901" r="J901" sId="1"/>
    <undo index="2" exp="ref" v="1" dr="H900" r="J900" sId="1"/>
    <undo index="2" exp="ref" v="1" dr="H899" r="J899" sId="1"/>
    <undo index="2" exp="ref" v="1" dr="H898" r="J898" sId="1"/>
    <undo index="2" exp="ref" v="1" dr="H897" r="J897" sId="1"/>
    <undo index="2" exp="ref" v="1" dr="H896" r="J896" sId="1"/>
    <undo index="2" exp="ref" v="1" dr="H895" r="J895" sId="1"/>
    <undo index="2" exp="ref" v="1" dr="H894" r="J894" sId="1"/>
    <undo index="2" exp="ref" v="1" dr="H893" r="J893" sId="1"/>
    <undo index="2" exp="ref" v="1" dr="H892" r="J892" sId="1"/>
    <undo index="2" exp="ref" v="1" dr="H891" r="J891" sId="1"/>
    <undo index="2" exp="ref" v="1" dr="H890" r="J890" sId="1"/>
    <undo index="2" exp="ref" v="1" dr="H889" r="J889" sId="1"/>
    <undo index="2" exp="ref" v="1" dr="H888" r="J888" sId="1"/>
    <undo index="2" exp="ref" v="1" dr="H887" r="J887" sId="1"/>
    <undo index="2" exp="ref" v="1" dr="H886" r="J886" sId="1"/>
    <undo index="2" exp="ref" v="1" dr="H885" r="J885" sId="1"/>
    <undo index="2" exp="ref" v="1" dr="H884" r="J884" sId="1"/>
    <undo index="2" exp="ref" v="1" dr="H883" r="J883" sId="1"/>
    <undo index="2" exp="ref" v="1" dr="H882" r="J882" sId="1"/>
    <undo index="2" exp="ref" v="1" dr="H881" r="J881" sId="1"/>
    <undo index="2" exp="ref" v="1" dr="H880" r="J880" sId="1"/>
    <undo index="2" exp="ref" v="1" dr="H879" r="J879" sId="1"/>
    <undo index="2" exp="ref" v="1" dr="H878" r="J878" sId="1"/>
    <undo index="2" exp="ref" v="1" dr="H877" r="J877" sId="1"/>
    <undo index="2" exp="ref" v="1" dr="H876" r="J876" sId="1"/>
    <undo index="2" exp="ref" v="1" dr="H875" r="J875" sId="1"/>
    <undo index="2" exp="ref" v="1" dr="H874" r="J874" sId="1"/>
    <undo index="2" exp="ref" v="1" dr="H873" r="J873" sId="1"/>
    <undo index="2" exp="ref" v="1" dr="H872" r="J872" sId="1"/>
    <undo index="2" exp="ref" v="1" dr="H871" r="J871" sId="1"/>
    <undo index="2" exp="ref" v="1" dr="H870" r="J870" sId="1"/>
    <undo index="2" exp="ref" v="1" dr="H869" r="J869" sId="1"/>
    <undo index="2" exp="ref" v="1" dr="H868" r="J868" sId="1"/>
    <undo index="2" exp="ref" v="1" dr="H867" r="J867" sId="1"/>
    <undo index="2" exp="ref" v="1" dr="H866" r="J866" sId="1"/>
    <undo index="2" exp="ref" v="1" dr="H865" r="J865" sId="1"/>
    <undo index="2" exp="ref" v="1" dr="H864" r="J864" sId="1"/>
    <undo index="2" exp="ref" v="1" dr="H863" r="J863" sId="1"/>
    <undo index="2" exp="ref" v="1" dr="H862" r="J862" sId="1"/>
    <undo index="2" exp="ref" v="1" dr="H861" r="J861" sId="1"/>
    <undo index="2" exp="ref" v="1" dr="H860" r="J860" sId="1"/>
    <undo index="2" exp="ref" v="1" dr="H859" r="J859" sId="1"/>
    <undo index="2" exp="ref" v="1" dr="H858" r="J858" sId="1"/>
    <undo index="2" exp="ref" v="1" dr="H857" r="J857" sId="1"/>
    <undo index="2" exp="ref" v="1" dr="H856" r="J856" sId="1"/>
    <undo index="2" exp="ref" v="1" dr="H855" r="J855" sId="1"/>
    <undo index="2" exp="ref" v="1" dr="H854" r="J854" sId="1"/>
    <undo index="2" exp="ref" v="1" dr="H853" r="J853" sId="1"/>
    <undo index="2" exp="ref" v="1" dr="H852" r="J852" sId="1"/>
    <undo index="2" exp="ref" v="1" dr="H851" r="J851" sId="1"/>
    <undo index="2" exp="ref" v="1" dr="H850" r="J850" sId="1"/>
    <undo index="2" exp="ref" v="1" dr="H849" r="J849" sId="1"/>
    <undo index="2" exp="ref" v="1" dr="H848" r="J848" sId="1"/>
    <undo index="2" exp="ref" v="1" dr="H847" r="J847" sId="1"/>
    <undo index="2" exp="ref" v="1" dr="H846" r="J846" sId="1"/>
    <undo index="2" exp="ref" v="1" dr="H845" r="J845" sId="1"/>
    <undo index="2" exp="ref" v="1" dr="H844" r="J844" sId="1"/>
    <undo index="2" exp="ref" v="1" dr="H843" r="J843" sId="1"/>
    <undo index="2" exp="ref" v="1" dr="H842" r="J842" sId="1"/>
    <undo index="2" exp="ref" v="1" dr="H841" r="J841" sId="1"/>
    <undo index="2" exp="ref" v="1" dr="H840" r="J840" sId="1"/>
    <undo index="2" exp="ref" v="1" dr="H839" r="J839" sId="1"/>
    <undo index="2" exp="ref" v="1" dr="H838" r="J838" sId="1"/>
    <undo index="2" exp="ref" v="1" dr="H837" r="J837" sId="1"/>
    <undo index="2" exp="ref" v="1" dr="H836" r="J836" sId="1"/>
    <undo index="2" exp="ref" v="1" dr="H835" r="J835" sId="1"/>
    <undo index="2" exp="ref" v="1" dr="H834" r="J834" sId="1"/>
    <undo index="2" exp="ref" v="1" dr="H833" r="J833" sId="1"/>
    <undo index="2" exp="ref" v="1" dr="H832" r="J832" sId="1"/>
    <undo index="2" exp="ref" v="1" dr="H831" r="J831" sId="1"/>
    <undo index="2" exp="ref" v="1" dr="H830" r="J830" sId="1"/>
    <undo index="2" exp="ref" v="1" dr="H829" r="J829" sId="1"/>
    <undo index="2" exp="ref" v="1" dr="H828" r="J828" sId="1"/>
    <undo index="2" exp="ref" v="1" dr="H827" r="J827" sId="1"/>
    <undo index="2" exp="ref" v="1" dr="H826" r="J826" sId="1"/>
    <undo index="2" exp="ref" v="1" dr="H825" r="J825" sId="1"/>
    <undo index="2" exp="ref" v="1" dr="H824" r="J824" sId="1"/>
    <undo index="2" exp="ref" v="1" dr="H823" r="J823" sId="1"/>
    <undo index="2" exp="ref" v="1" dr="H822" r="J822" sId="1"/>
    <undo index="2" exp="ref" v="1" dr="H821" r="J821" sId="1"/>
    <undo index="2" exp="ref" v="1" dr="H820" r="J820" sId="1"/>
    <undo index="2" exp="ref" v="1" dr="H819" r="J819" sId="1"/>
    <undo index="2" exp="ref" v="1" dr="H818" r="J818" sId="1"/>
    <undo index="2" exp="ref" v="1" dr="H817" r="J817" sId="1"/>
    <undo index="2" exp="ref" v="1" dr="H816" r="J816" sId="1"/>
    <undo index="2" exp="ref" v="1" dr="H815" r="J815" sId="1"/>
    <undo index="2" exp="ref" v="1" dr="H814" r="J814" sId="1"/>
    <undo index="2" exp="ref" v="1" dr="H813" r="J813" sId="1"/>
    <undo index="2" exp="ref" v="1" dr="H812" r="J812" sId="1"/>
    <undo index="2" exp="ref" v="1" dr="H811" r="J811" sId="1"/>
    <undo index="2" exp="ref" v="1" dr="H810" r="J810" sId="1"/>
    <undo index="2" exp="ref" v="1" dr="H809" r="J809" sId="1"/>
    <undo index="2" exp="ref" v="1" dr="H808" r="J808" sId="1"/>
    <undo index="2" exp="ref" v="1" dr="H807" r="J807" sId="1"/>
    <undo index="2" exp="ref" v="1" dr="H806" r="J806" sId="1"/>
    <undo index="2" exp="ref" v="1" dr="H805" r="J805" sId="1"/>
    <undo index="2" exp="ref" v="1" dr="H804" r="J804" sId="1"/>
    <undo index="2" exp="ref" v="1" dr="H803" r="J803" sId="1"/>
    <undo index="2" exp="ref" v="1" dr="H802" r="J802" sId="1"/>
    <undo index="2" exp="ref" v="1" dr="H801" r="J801" sId="1"/>
    <undo index="2" exp="ref" v="1" dr="H800" r="J800" sId="1"/>
    <undo index="2" exp="ref" v="1" dr="H799" r="J799" sId="1"/>
    <undo index="2" exp="ref" v="1" dr="H798" r="J798" sId="1"/>
    <undo index="2" exp="ref" v="1" dr="H797" r="J797" sId="1"/>
    <undo index="2" exp="ref" v="1" dr="H796" r="J796" sId="1"/>
    <undo index="2" exp="ref" v="1" dr="H795" r="J795" sId="1"/>
    <undo index="2" exp="ref" v="1" dr="H794" r="J794" sId="1"/>
    <undo index="2" exp="ref" v="1" dr="H793" r="J793" sId="1"/>
    <undo index="2" exp="ref" v="1" dr="H792" r="J792" sId="1"/>
    <undo index="2" exp="ref" v="1" dr="H791" r="J791" sId="1"/>
    <undo index="2" exp="ref" v="1" dr="H790" r="J790" sId="1"/>
    <undo index="2" exp="ref" v="1" dr="H789" r="J789" sId="1"/>
    <undo index="2" exp="ref" v="1" dr="H788" r="J788" sId="1"/>
    <undo index="2" exp="ref" v="1" dr="H787" r="J787" sId="1"/>
    <undo index="2" exp="ref" v="1" dr="H786" r="J786" sId="1"/>
    <undo index="2" exp="ref" v="1" dr="H785" r="J785" sId="1"/>
    <undo index="2" exp="ref" v="1" dr="H784" r="J784" sId="1"/>
    <undo index="2" exp="ref" v="1" dr="H783" r="J783" sId="1"/>
    <undo index="2" exp="ref" v="1" dr="H782" r="J782" sId="1"/>
    <undo index="2" exp="ref" v="1" dr="H781" r="J781" sId="1"/>
    <undo index="2" exp="ref" v="1" dr="H780" r="J780" sId="1"/>
    <undo index="2" exp="ref" v="1" dr="H779" r="J779" sId="1"/>
    <undo index="2" exp="ref" v="1" dr="H778" r="J778" sId="1"/>
    <undo index="2" exp="ref" v="1" dr="H777" r="J777" sId="1"/>
    <undo index="2" exp="ref" v="1" dr="H776" r="J776" sId="1"/>
    <undo index="2" exp="ref" v="1" dr="H775" r="J775" sId="1"/>
    <undo index="2" exp="ref" v="1" dr="H774" r="J774" sId="1"/>
    <undo index="2" exp="ref" v="1" dr="H773" r="J773" sId="1"/>
    <undo index="2" exp="ref" v="1" dr="H772" r="J772" sId="1"/>
    <undo index="2" exp="ref" v="1" dr="H771" r="J771" sId="1"/>
    <undo index="2" exp="ref" v="1" dr="H770" r="J770" sId="1"/>
    <undo index="2" exp="ref" v="1" dr="H769" r="J769" sId="1"/>
    <undo index="2" exp="ref" v="1" dr="H768" r="J768" sId="1"/>
    <undo index="2" exp="ref" v="1" dr="H767" r="J767" sId="1"/>
    <undo index="2" exp="ref" v="1" dr="H766" r="J766" sId="1"/>
    <undo index="2" exp="ref" v="1" dr="H765" r="J765" sId="1"/>
    <undo index="2" exp="ref" v="1" dr="H764" r="J764" sId="1"/>
    <undo index="2" exp="ref" v="1" dr="H763" r="J763" sId="1"/>
    <undo index="2" exp="ref" v="1" dr="H762" r="J762" sId="1"/>
    <undo index="2" exp="ref" v="1" dr="H761" r="J761" sId="1"/>
    <undo index="2" exp="ref" v="1" dr="H760" r="J760" sId="1"/>
    <undo index="2" exp="ref" v="1" dr="H759" r="J759" sId="1"/>
    <undo index="2" exp="ref" v="1" dr="H758" r="J758" sId="1"/>
    <undo index="2" exp="ref" v="1" dr="H757" r="J757" sId="1"/>
    <undo index="2" exp="ref" v="1" dr="H756" r="J756" sId="1"/>
    <undo index="2" exp="ref" v="1" dr="H755" r="J755" sId="1"/>
    <undo index="2" exp="ref" v="1" dr="H754" r="J754" sId="1"/>
    <undo index="2" exp="ref" v="1" dr="H753" r="J753" sId="1"/>
    <undo index="2" exp="ref" v="1" dr="H752" r="J752" sId="1"/>
    <undo index="2" exp="ref" v="1" dr="H751" r="J751" sId="1"/>
    <undo index="2" exp="ref" v="1" dr="H750" r="J750" sId="1"/>
    <undo index="2" exp="ref" v="1" dr="H749" r="J749" sId="1"/>
    <undo index="2" exp="ref" v="1" dr="H748" r="J748" sId="1"/>
    <undo index="2" exp="ref" v="1" dr="H747" r="J747" sId="1"/>
    <undo index="2" exp="ref" v="1" dr="H746" r="J746" sId="1"/>
    <undo index="2" exp="ref" v="1" dr="H745" r="J745" sId="1"/>
    <undo index="2" exp="ref" v="1" dr="H744" r="J744" sId="1"/>
    <undo index="2" exp="ref" v="1" dr="H743" r="J743" sId="1"/>
    <undo index="2" exp="ref" v="1" dr="H742" r="J742" sId="1"/>
    <undo index="2" exp="ref" v="1" dr="H741" r="J741" sId="1"/>
    <undo index="2" exp="ref" v="1" dr="H740" r="J740" sId="1"/>
    <undo index="2" exp="ref" v="1" dr="H739" r="J739" sId="1"/>
    <undo index="2" exp="ref" v="1" dr="H738" r="J738" sId="1"/>
    <undo index="2" exp="ref" v="1" dr="H737" r="J737" sId="1"/>
    <undo index="2" exp="ref" v="1" dr="H736" r="J736" sId="1"/>
    <undo index="2" exp="ref" v="1" dr="H735" r="J735" sId="1"/>
    <undo index="2" exp="ref" v="1" dr="H734" r="J734" sId="1"/>
    <undo index="2" exp="ref" v="1" dr="H733" r="J733" sId="1"/>
    <undo index="2" exp="ref" v="1" dr="H732" r="J732" sId="1"/>
    <undo index="2" exp="ref" v="1" dr="H731" r="J731" sId="1"/>
    <undo index="2" exp="ref" v="1" dr="H730" r="J730" sId="1"/>
    <undo index="2" exp="ref" v="1" dr="H729" r="J729" sId="1"/>
    <undo index="2" exp="ref" v="1" dr="H728" r="J728" sId="1"/>
    <undo index="2" exp="ref" v="1" dr="H727" r="J727" sId="1"/>
    <undo index="2" exp="ref" v="1" dr="H726" r="J726" sId="1"/>
    <undo index="2" exp="ref" v="1" dr="H725" r="J725" sId="1"/>
    <undo index="2" exp="ref" v="1" dr="H724" r="J724" sId="1"/>
    <undo index="2" exp="ref" v="1" dr="H723" r="J723" sId="1"/>
    <undo index="2" exp="ref" v="1" dr="H722" r="J722" sId="1"/>
    <undo index="2" exp="ref" v="1" dr="H721" r="J721" sId="1"/>
    <undo index="2" exp="ref" v="1" dr="H720" r="J720" sId="1"/>
    <undo index="2" exp="ref" v="1" dr="H719" r="J719" sId="1"/>
    <undo index="2" exp="ref" v="1" dr="H718" r="J718" sId="1"/>
    <undo index="2" exp="ref" v="1" dr="H717" r="J717" sId="1"/>
    <undo index="2" exp="ref" v="1" dr="H716" r="J716" sId="1"/>
    <undo index="2" exp="ref" v="1" dr="H715" r="J715" sId="1"/>
    <undo index="2" exp="ref" v="1" dr="H714" r="J714" sId="1"/>
    <undo index="2" exp="ref" v="1" dr="H713" r="J713" sId="1"/>
    <undo index="2" exp="ref" v="1" dr="H712" r="J712" sId="1"/>
    <undo index="2" exp="ref" v="1" dr="H711" r="J711" sId="1"/>
    <undo index="2" exp="ref" v="1" dr="H710" r="J710" sId="1"/>
    <undo index="2" exp="ref" v="1" dr="H709" r="J709" sId="1"/>
    <undo index="2" exp="ref" v="1" dr="H708" r="J708" sId="1"/>
    <undo index="2" exp="ref" v="1" dr="H707" r="J707" sId="1"/>
    <undo index="2" exp="ref" v="1" dr="H706" r="J706" sId="1"/>
    <undo index="2" exp="ref" v="1" dr="H705" r="J705" sId="1"/>
    <undo index="2" exp="ref" v="1" dr="H704" r="J704" sId="1"/>
    <undo index="2" exp="ref" v="1" dr="H703" r="J703" sId="1"/>
    <undo index="2" exp="ref" v="1" dr="H702" r="J702" sId="1"/>
    <undo index="2" exp="ref" v="1" dr="H701" r="J701" sId="1"/>
    <undo index="2" exp="ref" v="1" dr="H700" r="J700" sId="1"/>
    <undo index="2" exp="ref" v="1" dr="H699" r="J699" sId="1"/>
    <undo index="2" exp="ref" v="1" dr="H698" r="J698" sId="1"/>
    <undo index="2" exp="ref" v="1" dr="H697" r="J697" sId="1"/>
    <undo index="2" exp="ref" v="1" dr="H696" r="J696" sId="1"/>
    <undo index="2" exp="ref" v="1" dr="H695" r="J695" sId="1"/>
    <undo index="2" exp="ref" v="1" dr="H694" r="J694" sId="1"/>
    <undo index="2" exp="ref" v="1" dr="H693" r="J693" sId="1"/>
    <undo index="2" exp="ref" v="1" dr="H692" r="J692" sId="1"/>
    <undo index="2" exp="ref" v="1" dr="H691" r="J691" sId="1"/>
    <undo index="2" exp="ref" v="1" dr="H690" r="J690" sId="1"/>
    <undo index="2" exp="ref" v="1" dr="H689" r="J689" sId="1"/>
    <undo index="2" exp="ref" v="1" dr="H688" r="J688" sId="1"/>
    <undo index="2" exp="ref" v="1" dr="H687" r="J687" sId="1"/>
    <undo index="2" exp="ref" v="1" dr="H686" r="J686" sId="1"/>
    <undo index="2" exp="ref" v="1" dr="H685" r="J685" sId="1"/>
    <undo index="2" exp="ref" v="1" dr="H684" r="J684" sId="1"/>
    <undo index="2" exp="ref" v="1" dr="H683" r="J683" sId="1"/>
    <undo index="2" exp="ref" v="1" dr="H682" r="J682" sId="1"/>
    <undo index="2" exp="ref" v="1" dr="H681" r="J681" sId="1"/>
    <undo index="2" exp="ref" v="1" dr="H680" r="J680" sId="1"/>
    <undo index="2" exp="ref" v="1" dr="H679" r="J679" sId="1"/>
    <undo index="2" exp="ref" v="1" dr="H678" r="J678" sId="1"/>
    <undo index="2" exp="ref" v="1" dr="H677" r="J677" sId="1"/>
    <undo index="2" exp="ref" v="1" dr="H676" r="J676" sId="1"/>
    <undo index="2" exp="ref" v="1" dr="H675" r="J675" sId="1"/>
    <undo index="2" exp="ref" v="1" dr="H674" r="J674" sId="1"/>
    <undo index="2" exp="ref" v="1" dr="H673" r="J673" sId="1"/>
    <undo index="2" exp="ref" v="1" dr="H672" r="J672" sId="1"/>
    <undo index="2" exp="ref" v="1" dr="H671" r="J671" sId="1"/>
    <undo index="2" exp="ref" v="1" dr="H670" r="J670" sId="1"/>
    <undo index="2" exp="ref" v="1" dr="H669" r="J669" sId="1"/>
    <undo index="2" exp="ref" v="1" dr="H668" r="J668" sId="1"/>
    <undo index="2" exp="ref" v="1" dr="H667" r="J667" sId="1"/>
    <undo index="2" exp="ref" v="1" dr="H666" r="J666" sId="1"/>
    <undo index="2" exp="ref" v="1" dr="H665" r="J665" sId="1"/>
    <undo index="2" exp="ref" v="1" dr="H664" r="J664" sId="1"/>
    <undo index="2" exp="ref" v="1" dr="H663" r="J663" sId="1"/>
    <undo index="2" exp="ref" v="1" dr="H662" r="J662" sId="1"/>
    <undo index="2" exp="ref" v="1" dr="H661" r="J661" sId="1"/>
    <undo index="2" exp="ref" v="1" dr="H660" r="J660" sId="1"/>
    <undo index="2" exp="ref" v="1" dr="H659" r="J659" sId="1"/>
    <undo index="2" exp="ref" v="1" dr="H658" r="J658" sId="1"/>
    <undo index="2" exp="ref" v="1" dr="H657" r="J657" sId="1"/>
    <undo index="2" exp="ref" v="1" dr="H656" r="J656" sId="1"/>
    <undo index="2" exp="ref" v="1" dr="H655" r="J655" sId="1"/>
    <undo index="2" exp="ref" v="1" dr="H654" r="J654" sId="1"/>
    <undo index="2" exp="ref" v="1" dr="H653" r="J653" sId="1"/>
    <undo index="2" exp="ref" v="1" dr="H652" r="J652" sId="1"/>
    <undo index="2" exp="ref" v="1" dr="H651" r="J651" sId="1"/>
    <undo index="2" exp="ref" v="1" dr="H650" r="J650" sId="1"/>
    <undo index="2" exp="ref" v="1" dr="H649" r="J649" sId="1"/>
    <undo index="2" exp="ref" v="1" dr="H648" r="J648" sId="1"/>
    <undo index="2" exp="ref" v="1" dr="H647" r="J647" sId="1"/>
    <undo index="2" exp="ref" v="1" dr="H646" r="J646" sId="1"/>
    <undo index="2" exp="ref" v="1" dr="H645" r="J645" sId="1"/>
    <undo index="2" exp="ref" v="1" dr="H644" r="J644" sId="1"/>
    <undo index="2" exp="ref" v="1" dr="H643" r="J643" sId="1"/>
    <undo index="2" exp="ref" v="1" dr="H642" r="J642" sId="1"/>
    <undo index="2" exp="ref" v="1" dr="H641" r="J641" sId="1"/>
    <undo index="2" exp="ref" v="1" dr="H640" r="J640" sId="1"/>
    <undo index="2" exp="ref" v="1" dr="H639" r="J639" sId="1"/>
    <undo index="2" exp="ref" v="1" dr="H638" r="J638" sId="1"/>
    <undo index="2" exp="ref" v="1" dr="H637" r="J637" sId="1"/>
    <undo index="2" exp="ref" v="1" dr="H636" r="J636" sId="1"/>
    <undo index="2" exp="ref" v="1" dr="H635" r="J635" sId="1"/>
    <undo index="2" exp="ref" v="1" dr="H634" r="J634" sId="1"/>
    <undo index="2" exp="ref" v="1" dr="H633" r="J633" sId="1"/>
    <undo index="2" exp="ref" v="1" dr="H632" r="J632" sId="1"/>
    <undo index="2" exp="ref" v="1" dr="H631" r="J631" sId="1"/>
    <undo index="2" exp="ref" v="1" dr="H630" r="J630" sId="1"/>
    <undo index="2" exp="ref" v="1" dr="H629" r="J629" sId="1"/>
    <undo index="2" exp="ref" v="1" dr="H628" r="J628" sId="1"/>
    <undo index="2" exp="ref" v="1" dr="H627" r="J627" sId="1"/>
    <undo index="2" exp="ref" v="1" dr="H626" r="J626" sId="1"/>
    <undo index="2" exp="ref" v="1" dr="H625" r="J625" sId="1"/>
    <undo index="2" exp="ref" v="1" dr="H624" r="J624" sId="1"/>
    <undo index="2" exp="ref" v="1" dr="H623" r="J623" sId="1"/>
    <undo index="2" exp="ref" v="1" dr="H622" r="J622" sId="1"/>
    <undo index="2" exp="ref" v="1" dr="H621" r="J621" sId="1"/>
    <undo index="2" exp="ref" v="1" dr="H620" r="J620" sId="1"/>
    <undo index="2" exp="ref" v="1" dr="H619" r="J619" sId="1"/>
    <undo index="2" exp="ref" v="1" dr="H618" r="J618" sId="1"/>
    <undo index="2" exp="ref" v="1" dr="H617" r="J617" sId="1"/>
    <undo index="2" exp="ref" v="1" dr="H616" r="J616" sId="1"/>
    <undo index="2" exp="ref" v="1" dr="H615" r="J615" sId="1"/>
    <undo index="2" exp="ref" v="1" dr="H614" r="J614" sId="1"/>
    <undo index="2" exp="ref" v="1" dr="H613" r="J613" sId="1"/>
    <undo index="2" exp="ref" v="1" dr="H612" r="J612" sId="1"/>
    <undo index="2" exp="ref" v="1" dr="H611" r="J611" sId="1"/>
    <undo index="2" exp="ref" v="1" dr="H610" r="J610" sId="1"/>
    <undo index="2" exp="ref" v="1" dr="H609" r="J609" sId="1"/>
    <undo index="2" exp="ref" v="1" dr="H608" r="J608" sId="1"/>
    <undo index="2" exp="ref" v="1" dr="H607" r="J607" sId="1"/>
    <undo index="2" exp="ref" v="1" dr="H606" r="J606" sId="1"/>
    <undo index="2" exp="ref" v="1" dr="H605" r="J605" sId="1"/>
    <undo index="2" exp="ref" v="1" dr="H604" r="J604" sId="1"/>
    <undo index="2" exp="ref" v="1" dr="H603" r="J603" sId="1"/>
    <undo index="2" exp="ref" v="1" dr="H602" r="J602" sId="1"/>
    <undo index="2" exp="ref" v="1" dr="H601" r="J601" sId="1"/>
    <undo index="2" exp="ref" v="1" dr="H600" r="J600" sId="1"/>
    <undo index="2" exp="ref" v="1" dr="H599" r="J599" sId="1"/>
    <undo index="2" exp="ref" v="1" dr="H598" r="J598" sId="1"/>
    <undo index="2" exp="ref" v="1" dr="H597" r="J597" sId="1"/>
    <undo index="2" exp="ref" v="1" dr="H596" r="J596" sId="1"/>
    <undo index="2" exp="ref" v="1" dr="H595" r="J595" sId="1"/>
    <undo index="2" exp="ref" v="1" dr="H594" r="J594" sId="1"/>
    <undo index="2" exp="ref" v="1" dr="H593" r="J593" sId="1"/>
    <undo index="2" exp="ref" v="1" dr="H592" r="J592" sId="1"/>
    <undo index="2" exp="ref" v="1" dr="H591" r="J591" sId="1"/>
    <undo index="2" exp="ref" v="1" dr="H590" r="J590" sId="1"/>
    <undo index="2" exp="ref" v="1" dr="H589" r="J589" sId="1"/>
    <undo index="2" exp="ref" v="1" dr="H588" r="J588" sId="1"/>
    <undo index="2" exp="ref" v="1" dr="H587" r="J587" sId="1"/>
    <undo index="2" exp="ref" v="1" dr="H586" r="J586" sId="1"/>
    <undo index="2" exp="ref" v="1" dr="H585" r="J585" sId="1"/>
    <undo index="2" exp="ref" v="1" dr="H584" r="J584" sId="1"/>
    <undo index="2" exp="ref" v="1" dr="H583" r="J583" sId="1"/>
    <undo index="2" exp="ref" v="1" dr="H582" r="J582" sId="1"/>
    <undo index="2" exp="ref" v="1" dr="H581" r="J581" sId="1"/>
    <undo index="2" exp="ref" v="1" dr="H580" r="J580" sId="1"/>
    <undo index="2" exp="ref" v="1" dr="H579" r="J579" sId="1"/>
    <undo index="2" exp="ref" v="1" dr="H578" r="J578" sId="1"/>
    <undo index="2" exp="ref" v="1" dr="H577" r="J577" sId="1"/>
    <undo index="2" exp="ref" v="1" dr="H576" r="J576" sId="1"/>
    <undo index="2" exp="ref" v="1" dr="H575" r="J575" sId="1"/>
    <undo index="2" exp="ref" v="1" dr="H574" r="J574" sId="1"/>
    <undo index="2" exp="ref" v="1" dr="H573" r="J573" sId="1"/>
    <undo index="2" exp="ref" v="1" dr="H572" r="J572" sId="1"/>
    <undo index="2" exp="ref" v="1" dr="H571" r="J571" sId="1"/>
    <undo index="2" exp="ref" v="1" dr="H570" r="J570" sId="1"/>
    <undo index="2" exp="ref" v="1" dr="H569" r="J569" sId="1"/>
    <undo index="2" exp="ref" v="1" dr="H568" r="J568" sId="1"/>
    <undo index="2" exp="ref" v="1" dr="H567" r="J567" sId="1"/>
    <undo index="2" exp="ref" v="1" dr="H566" r="J566" sId="1"/>
    <undo index="2" exp="ref" v="1" dr="H565" r="J565" sId="1"/>
    <undo index="2" exp="ref" v="1" dr="H564" r="J564" sId="1"/>
    <undo index="2" exp="ref" v="1" dr="H563" r="J563" sId="1"/>
    <undo index="2" exp="ref" v="1" dr="H562" r="J562" sId="1"/>
    <undo index="2" exp="ref" v="1" dr="H561" r="J561" sId="1"/>
    <undo index="2" exp="ref" v="1" dr="H560" r="J560" sId="1"/>
    <undo index="2" exp="ref" v="1" dr="H559" r="J559" sId="1"/>
    <undo index="2" exp="ref" v="1" dr="H558" r="J558" sId="1"/>
    <undo index="2" exp="ref" v="1" dr="H557" r="J557" sId="1"/>
    <undo index="2" exp="ref" v="1" dr="H556" r="J556" sId="1"/>
    <undo index="2" exp="ref" v="1" dr="H555" r="J555" sId="1"/>
    <undo index="2" exp="ref" v="1" dr="H554" r="J554" sId="1"/>
    <undo index="2" exp="ref" v="1" dr="H553" r="J553" sId="1"/>
    <undo index="2" exp="ref" v="1" dr="H552" r="J552" sId="1"/>
    <undo index="2" exp="ref" v="1" dr="H551" r="J551" sId="1"/>
    <undo index="2" exp="ref" v="1" dr="H550" r="J550" sId="1"/>
    <undo index="2" exp="ref" v="1" dr="H549" r="J549" sId="1"/>
    <undo index="2" exp="ref" v="1" dr="H548" r="J548" sId="1"/>
    <undo index="2" exp="ref" v="1" dr="H547" r="J547" sId="1"/>
    <undo index="2" exp="ref" v="1" dr="H546" r="J546" sId="1"/>
    <undo index="2" exp="ref" v="1" dr="H545" r="J545" sId="1"/>
    <undo index="2" exp="ref" v="1" dr="H544" r="J544" sId="1"/>
    <undo index="2" exp="ref" v="1" dr="H543" r="J543" sId="1"/>
    <undo index="2" exp="ref" v="1" dr="H542" r="J542" sId="1"/>
    <undo index="2" exp="ref" v="1" dr="H541" r="J541" sId="1"/>
    <undo index="2" exp="ref" v="1" dr="H540" r="J540" sId="1"/>
    <undo index="2" exp="ref" v="1" dr="H539" r="J539" sId="1"/>
    <undo index="2" exp="ref" v="1" dr="H538" r="J538" sId="1"/>
    <undo index="2" exp="ref" v="1" dr="H537" r="J537" sId="1"/>
    <undo index="2" exp="ref" v="1" dr="H536" r="J536" sId="1"/>
    <undo index="2" exp="ref" v="1" dr="H535" r="J535" sId="1"/>
    <undo index="2" exp="ref" v="1" dr="H534" r="J534" sId="1"/>
    <undo index="2" exp="ref" v="1" dr="H533" r="J533" sId="1"/>
    <undo index="2" exp="ref" v="1" dr="H532" r="J532" sId="1"/>
    <undo index="2" exp="ref" v="1" dr="H531" r="J531" sId="1"/>
    <undo index="2" exp="ref" v="1" dr="H530" r="J530" sId="1"/>
    <undo index="2" exp="ref" v="1" dr="H529" r="J529" sId="1"/>
    <undo index="2" exp="ref" v="1" dr="H528" r="J528" sId="1"/>
    <undo index="2" exp="ref" v="1" dr="H527" r="J527" sId="1"/>
    <undo index="2" exp="ref" v="1" dr="H526" r="J526" sId="1"/>
    <undo index="2" exp="ref" v="1" dr="H525" r="J525" sId="1"/>
    <undo index="2" exp="ref" v="1" dr="H524" r="J524" sId="1"/>
    <undo index="2" exp="ref" v="1" dr="H523" r="J523" sId="1"/>
    <undo index="2" exp="ref" v="1" dr="H522" r="J522" sId="1"/>
    <undo index="2" exp="ref" v="1" dr="H521" r="J521" sId="1"/>
    <undo index="2" exp="ref" v="1" dr="H520" r="J520" sId="1"/>
    <undo index="2" exp="ref" v="1" dr="H519" r="J519" sId="1"/>
    <undo index="2" exp="ref" v="1" dr="H518" r="J518" sId="1"/>
    <undo index="2" exp="ref" v="1" dr="H517" r="J517" sId="1"/>
    <undo index="2" exp="ref" v="1" dr="H516" r="J516" sId="1"/>
    <undo index="2" exp="ref" v="1" dr="H515" r="J515" sId="1"/>
    <undo index="2" exp="ref" v="1" dr="H514" r="J514" sId="1"/>
    <undo index="2" exp="ref" v="1" dr="H513" r="J513" sId="1"/>
    <undo index="2" exp="ref" v="1" dr="H512" r="J512" sId="1"/>
    <undo index="2" exp="ref" v="1" dr="H511" r="J511" sId="1"/>
    <undo index="2" exp="ref" v="1" dr="H510" r="J510" sId="1"/>
    <undo index="2" exp="ref" v="1" dr="H509" r="J509" sId="1"/>
    <undo index="2" exp="ref" v="1" dr="H508" r="J508" sId="1"/>
    <undo index="2" exp="ref" v="1" dr="H507" r="J507" sId="1"/>
    <undo index="2" exp="ref" v="1" dr="H506" r="J506" sId="1"/>
    <undo index="2" exp="ref" v="1" dr="H505" r="J505" sId="1"/>
    <undo index="2" exp="ref" v="1" dr="H504" r="J504" sId="1"/>
    <undo index="2" exp="ref" v="1" dr="H503" r="J503" sId="1"/>
    <undo index="2" exp="ref" v="1" dr="H502" r="J502" sId="1"/>
    <undo index="2" exp="ref" v="1" dr="H501" r="J501" sId="1"/>
    <undo index="2" exp="ref" v="1" dr="H500" r="J500" sId="1"/>
    <undo index="2" exp="ref" v="1" dr="H499" r="J499" sId="1"/>
    <undo index="2" exp="ref" v="1" dr="H498" r="J498" sId="1"/>
    <undo index="2" exp="ref" v="1" dr="H497" r="J497" sId="1"/>
    <undo index="2" exp="ref" v="1" dr="H496" r="J496" sId="1"/>
    <undo index="2" exp="ref" v="1" dr="H495" r="J495" sId="1"/>
    <undo index="2" exp="ref" v="1" dr="H494" r="J494" sId="1"/>
    <undo index="2" exp="ref" v="1" dr="H493" r="J493" sId="1"/>
    <undo index="2" exp="ref" v="1" dr="H492" r="J492" sId="1"/>
    <undo index="2" exp="ref" v="1" dr="H491" r="J491" sId="1"/>
    <undo index="2" exp="ref" v="1" dr="H490" r="J490" sId="1"/>
    <undo index="2" exp="ref" v="1" dr="H489" r="J489" sId="1"/>
    <undo index="2" exp="ref" v="1" dr="H488" r="J488" sId="1"/>
    <undo index="2" exp="ref" v="1" dr="H487" r="J487" sId="1"/>
    <undo index="2" exp="ref" v="1" dr="H486" r="J486" sId="1"/>
    <undo index="2" exp="ref" v="1" dr="H485" r="J485" sId="1"/>
    <undo index="2" exp="ref" v="1" dr="H484" r="J484" sId="1"/>
    <undo index="2" exp="ref" v="1" dr="H483" r="J483" sId="1"/>
    <undo index="2" exp="ref" v="1" dr="H482" r="J482" sId="1"/>
    <undo index="2" exp="ref" v="1" dr="H481" r="J481" sId="1"/>
    <undo index="2" exp="ref" v="1" dr="H480" r="J480" sId="1"/>
    <undo index="2" exp="ref" v="1" dr="H479" r="J479" sId="1"/>
    <undo index="2" exp="ref" v="1" dr="H478" r="J478" sId="1"/>
    <undo index="2" exp="ref" v="1" dr="H477" r="J477" sId="1"/>
    <undo index="2" exp="ref" v="1" dr="H476" r="J476" sId="1"/>
    <undo index="2" exp="ref" v="1" dr="H475" r="J475" sId="1"/>
    <undo index="2" exp="ref" v="1" dr="H474" r="J474" sId="1"/>
    <undo index="2" exp="ref" v="1" dr="H473" r="J473" sId="1"/>
    <undo index="2" exp="ref" v="1" dr="H472" r="J472" sId="1"/>
    <undo index="2" exp="ref" v="1" dr="H471" r="J471" sId="1"/>
    <undo index="2" exp="ref" v="1" dr="H470" r="J470" sId="1"/>
    <undo index="2" exp="ref" v="1" dr="H469" r="J469" sId="1"/>
    <undo index="2" exp="ref" v="1" dr="H468" r="J468" sId="1"/>
    <undo index="2" exp="ref" v="1" dr="H467" r="J467" sId="1"/>
    <undo index="2" exp="ref" v="1" dr="H466" r="J466" sId="1"/>
    <undo index="2" exp="ref" v="1" dr="H465" r="J465" sId="1"/>
    <undo index="2" exp="ref" v="1" dr="H464" r="J464" sId="1"/>
    <undo index="2" exp="ref" v="1" dr="H463" r="J463" sId="1"/>
    <undo index="2" exp="ref" v="1" dr="H462" r="J462" sId="1"/>
    <undo index="2" exp="ref" v="1" dr="H461" r="J461" sId="1"/>
    <undo index="2" exp="ref" v="1" dr="H460" r="J460" sId="1"/>
    <undo index="2" exp="ref" v="1" dr="H459" r="J459" sId="1"/>
    <undo index="2" exp="ref" v="1" dr="H458" r="J458" sId="1"/>
    <undo index="2" exp="ref" v="1" dr="H457" r="J457" sId="1"/>
    <undo index="2" exp="ref" v="1" dr="H456" r="J456" sId="1"/>
    <undo index="2" exp="ref" v="1" dr="H455" r="J455" sId="1"/>
    <undo index="2" exp="ref" v="1" dr="H454" r="J454" sId="1"/>
    <undo index="2" exp="ref" v="1" dr="H453" r="J453" sId="1"/>
    <undo index="2" exp="ref" v="1" dr="H452" r="J452" sId="1"/>
    <undo index="2" exp="ref" v="1" dr="H451" r="J451" sId="1"/>
    <undo index="2" exp="ref" v="1" dr="H450" r="J450" sId="1"/>
    <undo index="2" exp="ref" v="1" dr="H449" r="J449" sId="1"/>
    <undo index="2" exp="ref" v="1" dr="H448" r="J448" sId="1"/>
    <undo index="2" exp="ref" v="1" dr="H447" r="J447" sId="1"/>
    <undo index="2" exp="ref" v="1" dr="H446" r="J446" sId="1"/>
    <undo index="2" exp="ref" v="1" dr="H445" r="J445" sId="1"/>
    <undo index="2" exp="ref" v="1" dr="H444" r="J444" sId="1"/>
    <undo index="2" exp="ref" v="1" dr="H443" r="J443" sId="1"/>
    <undo index="2" exp="ref" v="1" dr="H442" r="J442" sId="1"/>
    <undo index="2" exp="ref" v="1" dr="H441" r="J441" sId="1"/>
    <undo index="2" exp="ref" v="1" dr="H440" r="J440" sId="1"/>
    <undo index="2" exp="ref" v="1" dr="H439" r="J439" sId="1"/>
    <undo index="2" exp="ref" v="1" dr="H438" r="J438" sId="1"/>
    <undo index="2" exp="ref" v="1" dr="H437" r="J437" sId="1"/>
    <undo index="2" exp="ref" v="1" dr="H436" r="J436" sId="1"/>
    <undo index="2" exp="ref" v="1" dr="H435" r="J435" sId="1"/>
    <undo index="2" exp="ref" v="1" dr="H434" r="J434" sId="1"/>
    <undo index="2" exp="ref" v="1" dr="H433" r="J433" sId="1"/>
    <undo index="2" exp="ref" v="1" dr="H432" r="J432" sId="1"/>
    <undo index="2" exp="ref" v="1" dr="H431" r="J431" sId="1"/>
    <undo index="2" exp="ref" v="1" dr="H430" r="J430" sId="1"/>
    <undo index="2" exp="ref" v="1" dr="H429" r="J429" sId="1"/>
    <undo index="2" exp="ref" v="1" dr="H428" r="J428" sId="1"/>
    <undo index="2" exp="ref" v="1" dr="H427" r="J427" sId="1"/>
    <undo index="2" exp="ref" v="1" dr="H426" r="J426" sId="1"/>
    <undo index="2" exp="ref" v="1" dr="H425" r="J425" sId="1"/>
    <undo index="2" exp="ref" v="1" dr="H424" r="J424" sId="1"/>
    <undo index="2" exp="ref" v="1" dr="H423" r="J423" sId="1"/>
    <undo index="2" exp="ref" v="1" dr="H422" r="J422" sId="1"/>
    <undo index="2" exp="ref" v="1" dr="H421" r="J421" sId="1"/>
    <undo index="2" exp="ref" v="1" dr="H420" r="J420" sId="1"/>
    <undo index="2" exp="ref" v="1" dr="H419" r="J419" sId="1"/>
    <undo index="2" exp="ref" v="1" dr="H418" r="J418" sId="1"/>
    <undo index="2" exp="ref" v="1" dr="H417" r="J417" sId="1"/>
    <undo index="2" exp="ref" v="1" dr="H416" r="J416" sId="1"/>
    <undo index="2" exp="ref" v="1" dr="H415" r="J415" sId="1"/>
    <undo index="2" exp="ref" v="1" dr="H414" r="J414" sId="1"/>
    <undo index="2" exp="ref" v="1" dr="H413" r="J413" sId="1"/>
    <undo index="2" exp="ref" v="1" dr="H412" r="J412" sId="1"/>
    <undo index="2" exp="ref" v="1" dr="H411" r="J411" sId="1"/>
    <undo index="2" exp="ref" v="1" dr="H410" r="J410" sId="1"/>
    <undo index="2" exp="ref" v="1" dr="H409" r="J409" sId="1"/>
    <undo index="2" exp="ref" v="1" dr="H408" r="J408" sId="1"/>
    <undo index="2" exp="ref" v="1" dr="H407" r="J407" sId="1"/>
    <undo index="2" exp="ref" v="1" dr="H406" r="J406" sId="1"/>
    <undo index="2" exp="ref" v="1" dr="H405" r="J405" sId="1"/>
    <undo index="2" exp="ref" v="1" dr="H404" r="J404" sId="1"/>
    <undo index="2" exp="ref" v="1" dr="H403" r="J403" sId="1"/>
    <undo index="2" exp="ref" v="1" dr="H402" r="J402" sId="1"/>
    <undo index="2" exp="ref" v="1" dr="H401" r="J401" sId="1"/>
    <undo index="2" exp="ref" v="1" dr="H400" r="J400" sId="1"/>
    <undo index="2" exp="ref" v="1" dr="H399" r="J399" sId="1"/>
    <undo index="2" exp="ref" v="1" dr="H398" r="J398" sId="1"/>
    <undo index="2" exp="ref" v="1" dr="H397" r="J397" sId="1"/>
    <undo index="2" exp="ref" v="1" dr="H396" r="J396" sId="1"/>
    <undo index="2" exp="ref" v="1" dr="H395" r="J395" sId="1"/>
    <undo index="2" exp="ref" v="1" dr="H394" r="J394" sId="1"/>
    <undo index="2" exp="ref" v="1" dr="H393" r="J393" sId="1"/>
    <undo index="2" exp="ref" v="1" dr="H392" r="J392" sId="1"/>
    <undo index="2" exp="ref" v="1" dr="H391" r="J391" sId="1"/>
    <undo index="2" exp="ref" v="1" dr="H390" r="J390" sId="1"/>
    <undo index="2" exp="ref" v="1" dr="H389" r="J389" sId="1"/>
    <undo index="2" exp="ref" v="1" dr="H388" r="J388" sId="1"/>
    <undo index="2" exp="ref" v="1" dr="H387" r="J387" sId="1"/>
    <undo index="2" exp="ref" v="1" dr="H386" r="J386" sId="1"/>
    <undo index="2" exp="ref" v="1" dr="H385" r="J385" sId="1"/>
    <undo index="2" exp="ref" v="1" dr="H384" r="J384" sId="1"/>
    <undo index="2" exp="ref" v="1" dr="H383" r="J383" sId="1"/>
    <undo index="2" exp="ref" v="1" dr="H382" r="J382" sId="1"/>
    <undo index="2" exp="ref" v="1" dr="H381" r="J381" sId="1"/>
    <undo index="2" exp="ref" v="1" dr="H380" r="J380" sId="1"/>
    <undo index="2" exp="ref" v="1" dr="H379" r="J379" sId="1"/>
    <undo index="2" exp="ref" v="1" dr="H378" r="J378" sId="1"/>
    <undo index="2" exp="ref" v="1" dr="H377" r="J377" sId="1"/>
    <undo index="2" exp="ref" v="1" dr="H376" r="J376" sId="1"/>
    <undo index="2" exp="ref" v="1" dr="H375" r="J375" sId="1"/>
    <undo index="2" exp="ref" v="1" dr="H374" r="J374" sId="1"/>
    <undo index="2" exp="ref" v="1" dr="H373" r="J373" sId="1"/>
    <undo index="2" exp="ref" v="1" dr="H372" r="J372" sId="1"/>
    <undo index="2" exp="ref" v="1" dr="H371" r="J371" sId="1"/>
    <undo index="2" exp="ref" v="1" dr="H370" r="J370" sId="1"/>
    <undo index="2" exp="ref" v="1" dr="H369" r="J369" sId="1"/>
    <undo index="2" exp="ref" v="1" dr="H368" r="J368" sId="1"/>
    <undo index="2" exp="ref" v="1" dr="H367" r="J367" sId="1"/>
    <undo index="2" exp="ref" v="1" dr="H366" r="J366" sId="1"/>
    <undo index="2" exp="ref" v="1" dr="H365" r="J365" sId="1"/>
    <undo index="2" exp="ref" v="1" dr="H364" r="J364" sId="1"/>
    <undo index="2" exp="ref" v="1" dr="H363" r="J363" sId="1"/>
    <undo index="2" exp="ref" v="1" dr="H362" r="J362" sId="1"/>
    <undo index="2" exp="ref" v="1" dr="H361" r="J361" sId="1"/>
    <undo index="2" exp="ref" v="1" dr="H360" r="J360" sId="1"/>
    <undo index="2" exp="ref" v="1" dr="H359" r="J359" sId="1"/>
    <undo index="2" exp="ref" v="1" dr="H358" r="J358" sId="1"/>
    <undo index="2" exp="ref" v="1" dr="H357" r="J357" sId="1"/>
    <undo index="2" exp="ref" v="1" dr="H356" r="J356" sId="1"/>
    <undo index="2" exp="ref" v="1" dr="H355" r="J355" sId="1"/>
    <undo index="2" exp="ref" v="1" dr="H354" r="J354" sId="1"/>
    <undo index="2" exp="ref" v="1" dr="H353" r="J353" sId="1"/>
    <undo index="2" exp="ref" v="1" dr="H352" r="J352" sId="1"/>
    <undo index="2" exp="ref" v="1" dr="H351" r="J351" sId="1"/>
    <undo index="2" exp="ref" v="1" dr="H350" r="J350" sId="1"/>
    <undo index="2" exp="ref" v="1" dr="H349" r="J349" sId="1"/>
    <undo index="2" exp="ref" v="1" dr="H348" r="J348" sId="1"/>
    <undo index="2" exp="ref" v="1" dr="H347" r="J347" sId="1"/>
    <undo index="2" exp="ref" v="1" dr="H346" r="J346" sId="1"/>
    <undo index="2" exp="ref" v="1" dr="H345" r="J345" sId="1"/>
    <undo index="2" exp="ref" v="1" dr="H344" r="J344" sId="1"/>
    <undo index="2" exp="ref" v="1" dr="H343" r="J343" sId="1"/>
    <undo index="2" exp="ref" v="1" dr="H342" r="J342" sId="1"/>
    <undo index="2" exp="ref" v="1" dr="H341" r="J341" sId="1"/>
    <undo index="2" exp="ref" v="1" dr="H340" r="J340" sId="1"/>
    <undo index="2" exp="ref" v="1" dr="H339" r="J339" sId="1"/>
    <undo index="2" exp="ref" v="1" dr="H338" r="J338" sId="1"/>
    <undo index="2" exp="ref" v="1" dr="H337" r="J337" sId="1"/>
    <undo index="2" exp="ref" v="1" dr="H336" r="J336" sId="1"/>
    <undo index="2" exp="ref" v="1" dr="H335" r="J335" sId="1"/>
    <undo index="2" exp="ref" v="1" dr="H334" r="J334" sId="1"/>
    <undo index="2" exp="ref" v="1" dr="H333" r="J333" sId="1"/>
    <undo index="2" exp="ref" v="1" dr="H332" r="J332" sId="1"/>
    <undo index="2" exp="ref" v="1" dr="H331" r="J331" sId="1"/>
    <undo index="2" exp="ref" v="1" dr="H330" r="J330" sId="1"/>
    <undo index="2" exp="ref" v="1" dr="H329" r="J329" sId="1"/>
    <undo index="2" exp="ref" v="1" dr="H328" r="J328" sId="1"/>
    <undo index="2" exp="ref" v="1" dr="H327" r="J327" sId="1"/>
    <undo index="2" exp="ref" v="1" dr="H326" r="J326" sId="1"/>
    <undo index="2" exp="ref" v="1" dr="H325" r="J325" sId="1"/>
    <undo index="2" exp="ref" v="1" dr="H324" r="J324" sId="1"/>
    <undo index="2" exp="ref" v="1" dr="H323" r="J323" sId="1"/>
    <undo index="2" exp="ref" v="1" dr="H322" r="J322" sId="1"/>
    <undo index="2" exp="ref" v="1" dr="H321" r="J321" sId="1"/>
    <undo index="2" exp="ref" v="1" dr="H320" r="J320" sId="1"/>
    <undo index="2" exp="ref" v="1" dr="H319" r="J319" sId="1"/>
    <undo index="2" exp="ref" v="1" dr="H318" r="J318" sId="1"/>
    <undo index="2" exp="ref" v="1" dr="H317" r="J317" sId="1"/>
    <undo index="2" exp="ref" v="1" dr="H316" r="J316" sId="1"/>
    <undo index="2" exp="ref" v="1" dr="H315" r="J315" sId="1"/>
    <undo index="2" exp="ref" v="1" dr="H314" r="J314" sId="1"/>
    <undo index="2" exp="ref" v="1" dr="H313" r="J313" sId="1"/>
    <undo index="2" exp="ref" v="1" dr="H312" r="J312" sId="1"/>
    <undo index="2" exp="ref" v="1" dr="H311" r="J311" sId="1"/>
    <undo index="2" exp="ref" v="1" dr="H310" r="J310" sId="1"/>
    <undo index="2" exp="ref" v="1" dr="H309" r="J309" sId="1"/>
    <undo index="2" exp="ref" v="1" dr="H308" r="J308" sId="1"/>
    <undo index="2" exp="ref" v="1" dr="H307" r="J307" sId="1"/>
    <undo index="2" exp="ref" v="1" dr="H306" r="J306" sId="1"/>
    <undo index="2" exp="ref" v="1" dr="H304" r="J304" sId="1"/>
    <undo index="2" exp="ref" v="1" dr="H303" r="J303" sId="1"/>
    <undo index="2" exp="ref" v="1" dr="H302" r="J302" sId="1"/>
    <undo index="2" exp="ref" v="1" dr="H301" r="J301" sId="1"/>
    <undo index="2" exp="ref" v="1" dr="H300" r="J300" sId="1"/>
    <undo index="2" exp="ref" v="1" dr="H299" r="J299" sId="1"/>
    <undo index="2" exp="ref" v="1" dr="H298" r="J298" sId="1"/>
    <undo index="2" exp="ref" v="1" dr="H297" r="J297" sId="1"/>
    <undo index="2" exp="ref" v="1" dr="H296" r="J296" sId="1"/>
    <undo index="2" exp="ref" v="1" dr="H295" r="J295" sId="1"/>
    <undo index="2" exp="ref" v="1" dr="H294" r="J294" sId="1"/>
    <undo index="2" exp="ref" v="1" dr="H293" r="J293" sId="1"/>
    <undo index="2" exp="ref" v="1" dr="H292" r="J292" sId="1"/>
    <undo index="2" exp="ref" v="1" dr="H291" r="J291" sId="1"/>
    <undo index="2" exp="ref" v="1" dr="H290" r="J290" sId="1"/>
    <undo index="2" exp="ref" v="1" dr="H289" r="J289" sId="1"/>
    <undo index="2" exp="ref" v="1" dr="H288" r="J288" sId="1"/>
    <undo index="2" exp="ref" v="1" dr="H287" r="J287" sId="1"/>
    <undo index="2" exp="ref" v="1" dr="H286" r="J286" sId="1"/>
    <undo index="2" exp="ref" v="1" dr="H285" r="J285" sId="1"/>
    <undo index="2" exp="ref" v="1" dr="H284" r="J284" sId="1"/>
    <undo index="2" exp="ref" v="1" dr="H283" r="J283" sId="1"/>
    <undo index="2" exp="ref" v="1" dr="H282" r="J282" sId="1"/>
    <undo index="2" exp="ref" v="1" dr="H233" r="J233" sId="1"/>
    <undo index="2" exp="ref" v="1" dr="H232" r="J232" sId="1"/>
    <undo index="2" exp="ref" v="1" dr="H231" r="J231" sId="1"/>
    <undo index="2" exp="ref" v="1" dr="H230" r="J230" sId="1"/>
    <undo index="2" exp="ref" v="1" dr="H229" r="J229" sId="1"/>
    <undo index="2" exp="ref" v="1" dr="H228" r="J228" sId="1"/>
    <undo index="2" exp="ref" v="1" dr="H227" r="J227" sId="1"/>
    <undo index="2" exp="ref" v="1" dr="H226" r="J226" sId="1"/>
    <undo index="2" exp="ref" v="1" dr="H225" r="J225" sId="1"/>
    <undo index="2" exp="ref" v="1" dr="H224" r="J224" sId="1"/>
    <undo index="2" exp="ref" v="1" dr="H223" r="J223" sId="1"/>
    <undo index="2" exp="ref" v="1" dr="H222" r="J222" sId="1"/>
    <undo index="2" exp="ref" v="1" dr="H221" r="J221" sId="1"/>
    <undo index="2" exp="ref" v="1" dr="H220" r="J220" sId="1"/>
    <undo index="2" exp="ref" v="1" dr="H219" r="J219" sId="1"/>
    <undo index="2" exp="ref" v="1" dr="H218" r="J218" sId="1"/>
    <undo index="2" exp="ref" v="1" dr="H217" r="J217" sId="1"/>
    <undo index="2" exp="ref" v="1" dr="H216" r="J216" sId="1"/>
    <undo index="2" exp="ref" v="1" dr="H215" r="J215" sId="1"/>
    <undo index="2" exp="ref" v="1" dr="H214" r="J214" sId="1"/>
    <undo index="2" exp="ref" v="1" dr="H213" r="J213" sId="1"/>
    <undo index="2" exp="ref" v="1" dr="H212" r="J212" sId="1"/>
    <undo index="2" exp="ref" v="1" dr="H211" r="J210" sId="1"/>
    <undo index="2" exp="ref" v="1" dr="H206" r="J206" sId="1"/>
    <undo index="2" exp="ref" v="1" dr="H201" r="J201" sId="1"/>
    <undo index="2" exp="ref" v="1" dr="H199" r="J199" sId="1"/>
    <undo index="2" exp="ref" v="1" dr="H198" r="J198" sId="1"/>
    <undo index="2" exp="ref" v="1" dr="H197" r="J197" sId="1"/>
    <undo index="2" exp="ref" v="1" dr="H196" r="J196" sId="1"/>
    <undo index="2" exp="ref" v="1" dr="H195" r="J195" sId="1"/>
    <undo index="2" exp="ref" v="1" dr="H194" r="J194" sId="1"/>
    <undo index="2" exp="ref" v="1" dr="H193" r="J193" sId="1"/>
    <undo index="2" exp="ref" v="1" dr="H192" r="J192" sId="1"/>
    <undo index="2" exp="ref" v="1" dr="H191" r="J191" sId="1"/>
    <undo index="2" exp="ref" v="1" dr="H190" r="J190" sId="1"/>
    <undo index="2" exp="ref" v="1" dr="H189" r="J189" sId="1"/>
    <undo index="2" exp="ref" v="1" dr="H188" r="J188" sId="1"/>
    <undo index="2" exp="ref" v="1" dr="H187" r="J187" sId="1"/>
    <undo index="2" exp="ref" v="1" dr="H186" r="J186" sId="1"/>
    <undo index="2" exp="ref" v="1" dr="H185" r="J185" sId="1"/>
    <undo index="2" exp="ref" v="1" dr="H184" r="J184" sId="1"/>
    <undo index="2" exp="ref" v="1" dr="H183" r="J183" sId="1"/>
    <undo index="2" exp="ref" v="1" dr="H182" r="J182" sId="1"/>
    <undo index="2" exp="ref" v="1" dr="H181" r="J181" sId="1"/>
    <undo index="2" exp="ref" v="1" dr="H180" r="J180" sId="1"/>
    <undo index="2" exp="ref" v="1" dr="H179" r="J179" sId="1"/>
    <undo index="2" exp="ref" v="1" dr="H178" r="J178" sId="1"/>
    <undo index="2" exp="ref" v="1" dr="H177" r="J177" sId="1"/>
    <undo index="2" exp="ref" v="1" dr="H176" r="J176" sId="1"/>
    <undo index="2" exp="ref" v="1" dr="H146" r="J146" sId="1"/>
    <undo index="2" exp="ref" v="1" dr="H145" r="J145" sId="1"/>
    <undo index="2" exp="ref" v="1" dr="H144" r="J144" sId="1"/>
    <undo index="2" exp="ref" v="1" dr="H143" r="J143" sId="1"/>
    <undo index="2" exp="ref" v="1" dr="H142" r="J142" sId="1"/>
    <undo index="2" exp="ref" v="1" dr="H141" r="J141" sId="1"/>
    <undo index="2" exp="ref" v="1" dr="H140" r="J140" sId="1"/>
    <undo index="2" exp="ref" v="1" dr="H139" r="J139" sId="1"/>
    <undo index="2" exp="ref" v="1" dr="H138" r="J138" sId="1"/>
    <undo index="2" exp="ref" v="1" dr="H137" r="J137" sId="1"/>
    <undo index="2" exp="ref" v="1" dr="H136" r="J136" sId="1"/>
    <undo index="2" exp="ref" v="1" dr="H135" r="J135" sId="1"/>
    <undo index="2" exp="ref" v="1" dr="H134" r="J134" sId="1"/>
    <undo index="2" exp="ref" v="1" dr="H133" r="J133" sId="1"/>
    <undo index="2" exp="ref" v="1" dr="H132" r="J132" sId="1"/>
    <undo index="2" exp="ref" v="1" dr="H131" r="J131" sId="1"/>
    <undo index="2" exp="ref" v="1" dr="H130" r="J130" sId="1"/>
    <undo index="2" exp="ref" v="1" dr="H129" r="J129" sId="1"/>
    <undo index="2" exp="ref" v="1" dr="H128" r="J128" sId="1"/>
    <undo index="2" exp="ref" v="1" dr="H127" r="J127" sId="1"/>
    <undo index="2" exp="ref" v="1" dr="H126" r="J126" sId="1"/>
    <undo index="2" exp="ref" v="1" dr="H125" r="J125" sId="1"/>
    <undo index="2" exp="ref" v="1" dr="H124" r="J124" sId="1"/>
    <undo index="2" exp="ref" v="1" dr="H123" r="J123" sId="1"/>
    <undo index="2" exp="ref" v="1" dr="H122" r="J122" sId="1"/>
    <undo index="2" exp="ref" v="1" dr="H121" r="J121" sId="1"/>
    <undo index="2" exp="ref" v="1" dr="H120" r="J120" sId="1"/>
    <undo index="2" exp="ref" v="1" dr="H119" r="J119" sId="1"/>
    <undo index="2" exp="ref" v="1" dr="H118" r="J118" sId="1"/>
    <undo index="2" exp="ref" v="1" dr="H117" r="J117" sId="1"/>
    <undo index="2" exp="ref" v="1" dr="H116" r="J116" sId="1"/>
    <undo index="2" exp="ref" v="1" dr="H115" r="J115" sId="1"/>
    <undo index="2" exp="ref" v="1" dr="H114" r="J114" sId="1"/>
    <undo index="2" exp="ref" v="1" dr="H113" r="J113" sId="1"/>
    <undo index="2" exp="ref" v="1" dr="H81" r="J81" sId="1"/>
    <undo index="2" exp="ref" v="1" dr="H80" r="J80" sId="1"/>
    <undo index="2" exp="ref" v="1" dr="H79" r="J79" sId="1"/>
    <undo index="2" exp="ref" v="1" dr="H78" r="J78" sId="1"/>
    <undo index="2" exp="ref" v="1" dr="H77" r="J77" sId="1"/>
    <undo index="2" exp="ref" v="1" dr="H76" r="J76" sId="1"/>
    <undo index="2" exp="ref" v="1" dr="H75" r="J75" sId="1"/>
    <undo index="2" exp="ref" v="1" dr="H74" r="J74" sId="1"/>
    <undo index="2" exp="ref" v="1" dr="H73" r="J73" sId="1"/>
    <undo index="2" exp="ref" v="1" dr="H72" r="J72" sId="1"/>
    <undo index="2" exp="ref" v="1" dr="H71" r="J71" sId="1"/>
    <undo index="2" exp="ref" v="1" dr="H70" r="J70" sId="1"/>
    <undo index="2" exp="ref" v="1" dr="H69" r="J69" sId="1"/>
    <undo index="2" exp="ref" v="1" dr="H68" r="J68" sId="1"/>
    <undo index="2" exp="ref" v="1" dr="H67" r="J67" sId="1"/>
    <undo index="2" exp="ref" v="1" dr="H66" r="J66" sId="1"/>
    <undo index="2" exp="ref" v="1" dr="H65" r="J65" sId="1"/>
    <undo index="2" exp="ref" v="1" dr="H64" r="J64" sId="1"/>
    <undo index="2" exp="ref" v="1" dr="H63" r="J63" sId="1"/>
    <undo index="2" exp="ref" v="1" dr="H62" r="J62" sId="1"/>
    <undo index="2" exp="ref" v="1" dr="H61" r="J61" sId="1"/>
    <undo index="2" exp="ref" v="1" dr="H60" r="J60" sId="1"/>
    <undo index="2" exp="ref" v="1" dr="H59" r="J59" sId="1"/>
    <undo index="2" exp="ref" v="1" dr="H58" r="J58" sId="1"/>
    <undo index="2" exp="ref" v="1" dr="H57" r="J57" sId="1"/>
    <undo index="2" exp="ref" v="1" dr="H56" r="J56" sId="1"/>
    <undo index="2" exp="ref" v="1" dr="H55" r="J55" sId="1"/>
    <undo index="2" exp="ref" v="1" dr="H54" r="J54" sId="1"/>
    <undo index="2" exp="ref" v="1" dr="H53" r="J53" sId="1"/>
    <undo index="2" exp="ref" v="1" dr="H52" r="J52" sId="1"/>
    <undo index="2" exp="ref" v="1" dr="H51" r="J51" sId="1"/>
    <undo index="2" exp="ref" v="1" dr="H50" r="J50" sId="1"/>
    <undo index="2" exp="ref" v="1" dr="H49" r="J49" sId="1"/>
    <undo index="2" exp="ref" v="1" dr="H48" r="J48" sId="1"/>
    <undo index="2" exp="ref" v="1" dr="H47" r="J47" sId="1"/>
    <undo index="2" exp="ref" v="1" dr="H46" r="J46" sId="1"/>
    <undo index="2" exp="ref" v="1" dr="H45" r="J45" sId="1"/>
    <undo index="2" exp="ref" v="1" dr="H44" r="J44" sId="1"/>
    <undo index="2" exp="ref" v="1" dr="H43" r="J43" sId="1"/>
    <undo index="2" exp="ref" v="1" dr="H42" r="J42" sId="1"/>
    <undo index="2" exp="ref" v="1" dr="H41" r="J41" sId="1"/>
    <undo index="2" exp="ref" v="1" dr="H40" r="J40" sId="1"/>
    <undo index="2" exp="ref" v="1" dr="H39" r="J39" sId="1"/>
    <undo index="2" exp="ref" v="1" dr="H38" r="J38" sId="1"/>
    <undo index="2" exp="ref" v="1" dr="H37" r="J37" sId="1"/>
    <undo index="2" exp="ref" v="1" dr="H36" r="J36" sId="1"/>
    <undo index="2" exp="ref" v="1" dr="H35" r="J35" sId="1"/>
    <undo index="2" exp="ref" v="1" dr="H34" r="J34" sId="1"/>
    <undo index="2" exp="ref" v="1" dr="H33" r="J33" sId="1"/>
    <undo index="2" exp="ref" v="1" dr="H32" r="J32" sId="1"/>
    <undo index="2" exp="ref" v="1" dr="H31" r="J31" sId="1"/>
    <undo index="2" exp="ref" v="1" dr="H30" r="J30" sId="1"/>
    <undo index="2" exp="ref" v="1" dr="H29" r="J29" sId="1"/>
    <undo index="2" exp="ref" v="1" dr="H28" r="J28" sId="1"/>
    <undo index="2" exp="ref" v="1" dr="H27" r="J27" sId="1"/>
    <undo index="2" exp="ref" v="1" dr="H26" r="J26" sId="1"/>
    <undo index="2" exp="ref" v="1" dr="H25" r="J25" sId="1"/>
    <undo index="2" exp="ref" v="1" dr="H24" r="J24" sId="1"/>
    <undo index="2" exp="ref" v="1" dr="H23" r="J23" sId="1"/>
    <undo index="2" exp="ref" v="1" dr="H22" r="J22" sId="1"/>
    <undo index="2" exp="ref" v="1" dr="H21" r="J21" sId="1"/>
    <undo index="2" exp="ref" v="1" dr="H20" r="J20" sId="1"/>
    <undo index="2" exp="ref" v="1" dr="H19" r="J19" sId="1"/>
    <undo index="2" exp="ref" v="1" dr="H18" r="J18" sId="1"/>
    <undo index="2" exp="ref" v="1" dr="H17" r="J17" sId="1"/>
    <undo index="2" exp="ref" v="1" dr="H16" r="J16" sId="1"/>
    <undo index="2" exp="ref" v="1" dr="H15" r="J15" sId="1"/>
    <undo index="2" exp="ref" v="1" dr="H14" r="J14" sId="1"/>
    <undo index="2" exp="ref" v="1" dr="H13" r="J13" sId="1"/>
    <undo index="2" exp="ref" v="1" dr="H12" r="J12" sId="1"/>
    <undo index="2" exp="ref" v="1" dr="H11" r="J11" sId="1"/>
    <undo index="2" exp="ref" v="1" dr="H10" r="J10" sId="1"/>
    <undo index="2" exp="ref" v="1" dr="H9" r="J9" sId="1"/>
    <undo index="2" exp="ref" v="1" dr="H8" r="J8" sId="1"/>
    <undo index="2" exp="ref" v="1" dr="H7" r="J7" sId="1"/>
    <undo index="2" exp="ref" v="1" dr="H6" r="J6" sId="1"/>
    <undo index="2" exp="ref" v="1" dr="H5" r="J5" sId="1"/>
    <undo index="2" exp="ref" v="1" dr="H4" r="J4" sId="1"/>
    <undo index="0" exp="area" ref3D="1" dr="$W$1:$AC$1048576" dn="Z_CA90E7D8_7CF2_4124_BFCF_6E6FAEFF257F_.wvu.Cols" sId="1"/>
    <undo index="0" exp="area" ref3D="1" dr="$W$1:$AC$1048576" dn="Z_B49A2AC6_975D_4C93_9EFA_35CDB0825E07_.wvu.Cols" sId="1"/>
    <undo index="0" exp="area" ref3D="1" dr="$W$1:$AC$1048576" dn="Z_B0391FF1_7EAD_4AD2_9D6B_F6A9EDB143D4_.wvu.Cols" sId="1"/>
    <undo index="0" exp="area" ref3D="1" dr="$W$1:$AC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cc rId="0" sId="1" dxf="1">
      <nc r="H1" t="inlineStr">
        <is>
          <t>ОСТАТОК</t>
        </is>
      </nc>
      <ndxf>
        <font>
          <b/>
          <sz val="13"/>
          <color theme="9" tint="-0.499984740745262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H2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t>х</t>
        </is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>
        <v>855826.65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82246.14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>
        <v>6620.9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>
        <v>20436.88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>
        <v>158980.06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>
        <v>328105.09000000003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>
        <v>328105.09000000003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>
        <v>228696.99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9">
        <v>667638.94999999995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0">
        <v>793101.97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7">
        <v>17346.32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">
        <v>158980.06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2">
        <v>677018.14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3">
        <v>667638.94999999995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5">
        <v>10785.39</v>
      </nc>
      <ndxf>
        <numFmt numFmtId="4" formatCode="#,##0.00"/>
        <alignment horizontal="center" vertical="top" readingOrder="0"/>
      </ndxf>
    </rcc>
    <rcc rId="0" sId="1" dxf="1" numFmtId="4">
      <nc r="H6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7">
        <v>1952036.52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8">
        <v>56732.03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84">
        <v>26548.21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9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7">
        <v>30178.37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8">
        <v>357641.41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9">
        <v>482141.32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5">
        <v>6012.05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7">
        <v>803259.1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9">
        <v>10688.94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1">
        <v>495535.03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3">
        <v>46212.800000000003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1">
        <v>45034.83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2">
        <v>13525.03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9">
        <v>332926.8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2">
        <v>33419.4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1">
        <v>749767.3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2">
        <v>118137.43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3">
        <v>5466.78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0">
        <v>71928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4">
        <v>1415118.32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9">
        <v>364185.2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3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9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1">
        <v>19926.88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3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6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0">
        <v>44477.2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3">
        <v>729454.64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7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9">
        <v>10206.700000000001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0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2">
        <v>332327.7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5">
        <v>135161.35999999999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4">
        <v>83822.460000000006</v>
      </nc>
      <ndxf>
        <font>
          <color rgb="FF000000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5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2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1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3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6">
        <v>87009.68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9">
        <v>28394.080000000002</v>
      </nc>
      <ndxf>
        <font>
          <sz val="9"/>
          <color rgb="FF000000"/>
          <name val="Arial"/>
          <scheme val="none"/>
        </font>
        <numFmt numFmtId="4" formatCode="#,##0.00"/>
        <alignment horizontal="center" vertical="top" readingOrder="0"/>
      </ndxf>
    </rcc>
    <rcc rId="0" sId="1" dxf="1" numFmtId="4">
      <nc r="H36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5">
        <v>40512.019999999997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6">
        <v>153219.98000000001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7">
        <v>79835.25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1">
        <v>363713.69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9">
        <v>38397.480000000003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8">
        <v>60757.36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1">
        <v>34478.01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3">
        <v>1848320.12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6">
        <v>179182.48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8">
        <v>30323.16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0">
        <v>34133.699999999997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0">
        <v>32857.86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3">
        <v>36274.559999999998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7">
        <v>153219.98000000001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8">
        <v>30487.11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6">
        <v>67743.360000000001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7">
        <v>8732.24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8">
        <v>7717.8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3">
        <v>31563.42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1" sId="1" ref="H1:H1048576" action="deleteCol">
    <undo index="0" exp="ref" v="1" dr="H902" r="I902" sId="1"/>
    <undo index="0" exp="ref" v="1" dr="H901" r="I901" sId="1"/>
    <undo index="0" exp="ref" v="1" dr="H900" r="I900" sId="1"/>
    <undo index="0" exp="ref" v="1" dr="H899" r="I899" sId="1"/>
    <undo index="0" exp="ref" v="1" dr="H898" r="I898" sId="1"/>
    <undo index="0" exp="ref" v="1" dr="H897" r="I897" sId="1"/>
    <undo index="0" exp="ref" v="1" dr="H896" r="I896" sId="1"/>
    <undo index="0" exp="ref" v="1" dr="H895" r="I895" sId="1"/>
    <undo index="0" exp="ref" v="1" dr="H894" r="I894" sId="1"/>
    <undo index="0" exp="ref" v="1" dr="H893" r="I893" sId="1"/>
    <undo index="0" exp="ref" v="1" dr="H892" r="I892" sId="1"/>
    <undo index="0" exp="ref" v="1" dr="H891" r="I891" sId="1"/>
    <undo index="0" exp="ref" v="1" dr="H890" r="I890" sId="1"/>
    <undo index="0" exp="ref" v="1" dr="H889" r="I889" sId="1"/>
    <undo index="0" exp="ref" v="1" dr="H888" r="I888" sId="1"/>
    <undo index="0" exp="ref" v="1" dr="H887" r="I887" sId="1"/>
    <undo index="0" exp="ref" v="1" dr="H886" r="I886" sId="1"/>
    <undo index="0" exp="ref" v="1" dr="H885" r="I885" sId="1"/>
    <undo index="0" exp="ref" v="1" dr="H884" r="I884" sId="1"/>
    <undo index="0" exp="ref" v="1" dr="H883" r="I883" sId="1"/>
    <undo index="0" exp="ref" v="1" dr="H882" r="I882" sId="1"/>
    <undo index="0" exp="ref" v="1" dr="H881" r="I881" sId="1"/>
    <undo index="0" exp="ref" v="1" dr="H880" r="I880" sId="1"/>
    <undo index="0" exp="ref" v="1" dr="H879" r="I879" sId="1"/>
    <undo index="0" exp="ref" v="1" dr="H878" r="I878" sId="1"/>
    <undo index="0" exp="ref" v="1" dr="H877" r="I877" sId="1"/>
    <undo index="0" exp="ref" v="1" dr="H876" r="I876" sId="1"/>
    <undo index="0" exp="ref" v="1" dr="H875" r="I875" sId="1"/>
    <undo index="0" exp="ref" v="1" dr="H874" r="I874" sId="1"/>
    <undo index="0" exp="ref" v="1" dr="H873" r="I873" sId="1"/>
    <undo index="0" exp="ref" v="1" dr="H872" r="I872" sId="1"/>
    <undo index="0" exp="ref" v="1" dr="H871" r="I871" sId="1"/>
    <undo index="0" exp="ref" v="1" dr="H870" r="I870" sId="1"/>
    <undo index="0" exp="ref" v="1" dr="H869" r="I869" sId="1"/>
    <undo index="0" exp="ref" v="1" dr="H868" r="I868" sId="1"/>
    <undo index="0" exp="ref" v="1" dr="H867" r="I867" sId="1"/>
    <undo index="0" exp="ref" v="1" dr="H866" r="I866" sId="1"/>
    <undo index="0" exp="ref" v="1" dr="H865" r="I865" sId="1"/>
    <undo index="0" exp="ref" v="1" dr="H864" r="I864" sId="1"/>
    <undo index="0" exp="ref" v="1" dr="H863" r="I863" sId="1"/>
    <undo index="0" exp="ref" v="1" dr="H862" r="I862" sId="1"/>
    <undo index="0" exp="ref" v="1" dr="H861" r="I861" sId="1"/>
    <undo index="0" exp="ref" v="1" dr="H860" r="I860" sId="1"/>
    <undo index="0" exp="ref" v="1" dr="H859" r="I859" sId="1"/>
    <undo index="0" exp="ref" v="1" dr="H858" r="I858" sId="1"/>
    <undo index="0" exp="ref" v="1" dr="H857" r="I857" sId="1"/>
    <undo index="0" exp="ref" v="1" dr="H856" r="I856" sId="1"/>
    <undo index="0" exp="ref" v="1" dr="H855" r="I855" sId="1"/>
    <undo index="0" exp="ref" v="1" dr="H854" r="I854" sId="1"/>
    <undo index="0" exp="ref" v="1" dr="H853" r="I853" sId="1"/>
    <undo index="0" exp="ref" v="1" dr="H852" r="I852" sId="1"/>
    <undo index="0" exp="ref" v="1" dr="H851" r="I851" sId="1"/>
    <undo index="0" exp="ref" v="1" dr="H850" r="I850" sId="1"/>
    <undo index="0" exp="ref" v="1" dr="H849" r="I849" sId="1"/>
    <undo index="0" exp="ref" v="1" dr="H848" r="I848" sId="1"/>
    <undo index="0" exp="ref" v="1" dr="H847" r="I847" sId="1"/>
    <undo index="0" exp="ref" v="1" dr="H846" r="I846" sId="1"/>
    <undo index="0" exp="ref" v="1" dr="H845" r="I845" sId="1"/>
    <undo index="0" exp="ref" v="1" dr="H844" r="I844" sId="1"/>
    <undo index="0" exp="ref" v="1" dr="H843" r="I843" sId="1"/>
    <undo index="0" exp="ref" v="1" dr="H842" r="I842" sId="1"/>
    <undo index="0" exp="ref" v="1" dr="H841" r="I841" sId="1"/>
    <undo index="0" exp="ref" v="1" dr="H840" r="I840" sId="1"/>
    <undo index="0" exp="ref" v="1" dr="H839" r="I839" sId="1"/>
    <undo index="0" exp="ref" v="1" dr="H838" r="I838" sId="1"/>
    <undo index="0" exp="ref" v="1" dr="H837" r="I837" sId="1"/>
    <undo index="0" exp="ref" v="1" dr="H836" r="I836" sId="1"/>
    <undo index="0" exp="ref" v="1" dr="H835" r="I835" sId="1"/>
    <undo index="0" exp="ref" v="1" dr="H834" r="I834" sId="1"/>
    <undo index="0" exp="ref" v="1" dr="H833" r="I833" sId="1"/>
    <undo index="0" exp="ref" v="1" dr="H832" r="I832" sId="1"/>
    <undo index="0" exp="ref" v="1" dr="H831" r="I831" sId="1"/>
    <undo index="0" exp="ref" v="1" dr="H830" r="I830" sId="1"/>
    <undo index="0" exp="ref" v="1" dr="H829" r="I829" sId="1"/>
    <undo index="0" exp="ref" v="1" dr="H828" r="I828" sId="1"/>
    <undo index="0" exp="ref" v="1" dr="H827" r="I827" sId="1"/>
    <undo index="0" exp="ref" v="1" dr="H826" r="I826" sId="1"/>
    <undo index="0" exp="ref" v="1" dr="H825" r="I825" sId="1"/>
    <undo index="0" exp="ref" v="1" dr="H824" r="I824" sId="1"/>
    <undo index="0" exp="ref" v="1" dr="H823" r="I823" sId="1"/>
    <undo index="0" exp="ref" v="1" dr="H822" r="I822" sId="1"/>
    <undo index="0" exp="ref" v="1" dr="H821" r="I821" sId="1"/>
    <undo index="0" exp="ref" v="1" dr="H820" r="I820" sId="1"/>
    <undo index="0" exp="ref" v="1" dr="H819" r="I819" sId="1"/>
    <undo index="0" exp="ref" v="1" dr="H818" r="I818" sId="1"/>
    <undo index="0" exp="ref" v="1" dr="H817" r="I817" sId="1"/>
    <undo index="0" exp="ref" v="1" dr="H816" r="I816" sId="1"/>
    <undo index="0" exp="ref" v="1" dr="H815" r="I815" sId="1"/>
    <undo index="0" exp="ref" v="1" dr="H814" r="I814" sId="1"/>
    <undo index="0" exp="ref" v="1" dr="H813" r="I813" sId="1"/>
    <undo index="0" exp="ref" v="1" dr="H812" r="I812" sId="1"/>
    <undo index="0" exp="ref" v="1" dr="H811" r="I811" sId="1"/>
    <undo index="0" exp="ref" v="1" dr="H810" r="I810" sId="1"/>
    <undo index="0" exp="ref" v="1" dr="H809" r="I809" sId="1"/>
    <undo index="0" exp="ref" v="1" dr="H808" r="I808" sId="1"/>
    <undo index="0" exp="ref" v="1" dr="H807" r="I807" sId="1"/>
    <undo index="0" exp="ref" v="1" dr="H806" r="I806" sId="1"/>
    <undo index="0" exp="ref" v="1" dr="H805" r="I805" sId="1"/>
    <undo index="0" exp="ref" v="1" dr="H804" r="I804" sId="1"/>
    <undo index="0" exp="ref" v="1" dr="H803" r="I803" sId="1"/>
    <undo index="0" exp="ref" v="1" dr="H802" r="I802" sId="1"/>
    <undo index="0" exp="ref" v="1" dr="H801" r="I801" sId="1"/>
    <undo index="0" exp="ref" v="1" dr="H800" r="I800" sId="1"/>
    <undo index="0" exp="ref" v="1" dr="H799" r="I799" sId="1"/>
    <undo index="0" exp="ref" v="1" dr="H798" r="I798" sId="1"/>
    <undo index="0" exp="ref" v="1" dr="H797" r="I797" sId="1"/>
    <undo index="0" exp="ref" v="1" dr="H796" r="I796" sId="1"/>
    <undo index="0" exp="ref" v="1" dr="H795" r="I795" sId="1"/>
    <undo index="0" exp="ref" v="1" dr="H794" r="I794" sId="1"/>
    <undo index="0" exp="ref" v="1" dr="H793" r="I793" sId="1"/>
    <undo index="0" exp="ref" v="1" dr="H792" r="I792" sId="1"/>
    <undo index="0" exp="ref" v="1" dr="H791" r="I791" sId="1"/>
    <undo index="0" exp="ref" v="1" dr="H790" r="I790" sId="1"/>
    <undo index="0" exp="ref" v="1" dr="H789" r="I789" sId="1"/>
    <undo index="0" exp="ref" v="1" dr="H788" r="I788" sId="1"/>
    <undo index="0" exp="ref" v="1" dr="H787" r="I787" sId="1"/>
    <undo index="0" exp="ref" v="1" dr="H786" r="I786" sId="1"/>
    <undo index="0" exp="ref" v="1" dr="H785" r="I785" sId="1"/>
    <undo index="0" exp="ref" v="1" dr="H784" r="I784" sId="1"/>
    <undo index="0" exp="ref" v="1" dr="H783" r="I783" sId="1"/>
    <undo index="0" exp="ref" v="1" dr="H782" r="I782" sId="1"/>
    <undo index="0" exp="ref" v="1" dr="H781" r="I781" sId="1"/>
    <undo index="0" exp="ref" v="1" dr="H780" r="I780" sId="1"/>
    <undo index="0" exp="ref" v="1" dr="H779" r="I779" sId="1"/>
    <undo index="0" exp="ref" v="1" dr="H778" r="I778" sId="1"/>
    <undo index="0" exp="ref" v="1" dr="H777" r="I777" sId="1"/>
    <undo index="0" exp="ref" v="1" dr="H776" r="I776" sId="1"/>
    <undo index="0" exp="ref" v="1" dr="H775" r="I775" sId="1"/>
    <undo index="0" exp="ref" v="1" dr="H774" r="I774" sId="1"/>
    <undo index="0" exp="ref" v="1" dr="H773" r="I773" sId="1"/>
    <undo index="0" exp="ref" v="1" dr="H772" r="I772" sId="1"/>
    <undo index="0" exp="ref" v="1" dr="H771" r="I771" sId="1"/>
    <undo index="0" exp="ref" v="1" dr="H770" r="I770" sId="1"/>
    <undo index="0" exp="ref" v="1" dr="H769" r="I769" sId="1"/>
    <undo index="0" exp="ref" v="1" dr="H768" r="I768" sId="1"/>
    <undo index="0" exp="ref" v="1" dr="H767" r="I767" sId="1"/>
    <undo index="0" exp="ref" v="1" dr="H766" r="I766" sId="1"/>
    <undo index="0" exp="ref" v="1" dr="H765" r="I765" sId="1"/>
    <undo index="0" exp="ref" v="1" dr="H764" r="I764" sId="1"/>
    <undo index="0" exp="ref" v="1" dr="H763" r="I763" sId="1"/>
    <undo index="0" exp="ref" v="1" dr="H762" r="I762" sId="1"/>
    <undo index="0" exp="ref" v="1" dr="H761" r="I761" sId="1"/>
    <undo index="0" exp="ref" v="1" dr="H760" r="I760" sId="1"/>
    <undo index="0" exp="ref" v="1" dr="H759" r="I759" sId="1"/>
    <undo index="0" exp="ref" v="1" dr="H758" r="I758" sId="1"/>
    <undo index="0" exp="ref" v="1" dr="H757" r="I757" sId="1"/>
    <undo index="0" exp="ref" v="1" dr="H756" r="I756" sId="1"/>
    <undo index="0" exp="ref" v="1" dr="H755" r="I755" sId="1"/>
    <undo index="0" exp="ref" v="1" dr="H754" r="I754" sId="1"/>
    <undo index="0" exp="ref" v="1" dr="H753" r="I753" sId="1"/>
    <undo index="0" exp="ref" v="1" dr="H752" r="I752" sId="1"/>
    <undo index="0" exp="ref" v="1" dr="H751" r="I751" sId="1"/>
    <undo index="0" exp="ref" v="1" dr="H750" r="I750" sId="1"/>
    <undo index="0" exp="ref" v="1" dr="H749" r="I749" sId="1"/>
    <undo index="0" exp="ref" v="1" dr="H748" r="I748" sId="1"/>
    <undo index="0" exp="ref" v="1" dr="H747" r="I747" sId="1"/>
    <undo index="0" exp="ref" v="1" dr="H746" r="I746" sId="1"/>
    <undo index="0" exp="ref" v="1" dr="H745" r="I745" sId="1"/>
    <undo index="0" exp="ref" v="1" dr="H744" r="I744" sId="1"/>
    <undo index="0" exp="ref" v="1" dr="H743" r="I743" sId="1"/>
    <undo index="0" exp="ref" v="1" dr="H742" r="I742" sId="1"/>
    <undo index="0" exp="ref" v="1" dr="H741" r="I741" sId="1"/>
    <undo index="0" exp="ref" v="1" dr="H740" r="I740" sId="1"/>
    <undo index="0" exp="ref" v="1" dr="H739" r="I739" sId="1"/>
    <undo index="0" exp="ref" v="1" dr="H738" r="I738" sId="1"/>
    <undo index="0" exp="ref" v="1" dr="H737" r="I737" sId="1"/>
    <undo index="0" exp="ref" v="1" dr="H736" r="I736" sId="1"/>
    <undo index="0" exp="ref" v="1" dr="H735" r="I735" sId="1"/>
    <undo index="0" exp="ref" v="1" dr="H734" r="I734" sId="1"/>
    <undo index="0" exp="ref" v="1" dr="H733" r="I733" sId="1"/>
    <undo index="0" exp="ref" v="1" dr="H732" r="I732" sId="1"/>
    <undo index="0" exp="ref" v="1" dr="H731" r="I731" sId="1"/>
    <undo index="0" exp="ref" v="1" dr="H730" r="I730" sId="1"/>
    <undo index="0" exp="ref" v="1" dr="H729" r="I729" sId="1"/>
    <undo index="0" exp="ref" v="1" dr="H728" r="I728" sId="1"/>
    <undo index="0" exp="ref" v="1" dr="H727" r="I727" sId="1"/>
    <undo index="0" exp="ref" v="1" dr="H726" r="I726" sId="1"/>
    <undo index="0" exp="ref" v="1" dr="H725" r="I725" sId="1"/>
    <undo index="0" exp="ref" v="1" dr="H724" r="I724" sId="1"/>
    <undo index="0" exp="ref" v="1" dr="H723" r="I723" sId="1"/>
    <undo index="0" exp="ref" v="1" dr="H722" r="I722" sId="1"/>
    <undo index="0" exp="ref" v="1" dr="H721" r="I721" sId="1"/>
    <undo index="0" exp="ref" v="1" dr="H720" r="I720" sId="1"/>
    <undo index="0" exp="ref" v="1" dr="H719" r="I719" sId="1"/>
    <undo index="0" exp="ref" v="1" dr="H718" r="I718" sId="1"/>
    <undo index="0" exp="ref" v="1" dr="H717" r="I717" sId="1"/>
    <undo index="0" exp="ref" v="1" dr="H716" r="I716" sId="1"/>
    <undo index="0" exp="ref" v="1" dr="H715" r="I715" sId="1"/>
    <undo index="0" exp="ref" v="1" dr="H714" r="I714" sId="1"/>
    <undo index="0" exp="ref" v="1" dr="H713" r="I713" sId="1"/>
    <undo index="0" exp="ref" v="1" dr="H712" r="I712" sId="1"/>
    <undo index="0" exp="ref" v="1" dr="H711" r="I711" sId="1"/>
    <undo index="0" exp="ref" v="1" dr="H710" r="I710" sId="1"/>
    <undo index="0" exp="ref" v="1" dr="H709" r="I709" sId="1"/>
    <undo index="0" exp="ref" v="1" dr="H708" r="I708" sId="1"/>
    <undo index="0" exp="ref" v="1" dr="H707" r="I707" sId="1"/>
    <undo index="0" exp="ref" v="1" dr="H706" r="I706" sId="1"/>
    <undo index="0" exp="ref" v="1" dr="H705" r="I705" sId="1"/>
    <undo index="0" exp="ref" v="1" dr="H704" r="I704" sId="1"/>
    <undo index="0" exp="ref" v="1" dr="H703" r="I703" sId="1"/>
    <undo index="0" exp="ref" v="1" dr="H702" r="I702" sId="1"/>
    <undo index="0" exp="ref" v="1" dr="H701" r="I701" sId="1"/>
    <undo index="0" exp="ref" v="1" dr="H700" r="I700" sId="1"/>
    <undo index="0" exp="ref" v="1" dr="H699" r="I699" sId="1"/>
    <undo index="0" exp="ref" v="1" dr="H698" r="I698" sId="1"/>
    <undo index="0" exp="ref" v="1" dr="H697" r="I697" sId="1"/>
    <undo index="0" exp="ref" v="1" dr="H696" r="I696" sId="1"/>
    <undo index="0" exp="ref" v="1" dr="H695" r="I695" sId="1"/>
    <undo index="0" exp="ref" v="1" dr="H694" r="I694" sId="1"/>
    <undo index="0" exp="ref" v="1" dr="H693" r="I693" sId="1"/>
    <undo index="0" exp="ref" v="1" dr="H692" r="I692" sId="1"/>
    <undo index="0" exp="ref" v="1" dr="H691" r="I691" sId="1"/>
    <undo index="0" exp="ref" v="1" dr="H690" r="I690" sId="1"/>
    <undo index="0" exp="ref" v="1" dr="H689" r="I689" sId="1"/>
    <undo index="0" exp="ref" v="1" dr="H688" r="I688" sId="1"/>
    <undo index="0" exp="ref" v="1" dr="H687" r="I687" sId="1"/>
    <undo index="0" exp="ref" v="1" dr="H686" r="I686" sId="1"/>
    <undo index="0" exp="ref" v="1" dr="H685" r="I685" sId="1"/>
    <undo index="0" exp="ref" v="1" dr="H684" r="I684" sId="1"/>
    <undo index="0" exp="ref" v="1" dr="H683" r="I683" sId="1"/>
    <undo index="0" exp="ref" v="1" dr="H682" r="I682" sId="1"/>
    <undo index="0" exp="ref" v="1" dr="H681" r="I681" sId="1"/>
    <undo index="0" exp="ref" v="1" dr="H680" r="I680" sId="1"/>
    <undo index="0" exp="ref" v="1" dr="H679" r="I679" sId="1"/>
    <undo index="0" exp="ref" v="1" dr="H678" r="I678" sId="1"/>
    <undo index="0" exp="ref" v="1" dr="H677" r="I677" sId="1"/>
    <undo index="0" exp="ref" v="1" dr="H676" r="I676" sId="1"/>
    <undo index="0" exp="ref" v="1" dr="H675" r="I675" sId="1"/>
    <undo index="0" exp="ref" v="1" dr="H674" r="I674" sId="1"/>
    <undo index="0" exp="ref" v="1" dr="H673" r="I673" sId="1"/>
    <undo index="0" exp="ref" v="1" dr="H672" r="I672" sId="1"/>
    <undo index="0" exp="ref" v="1" dr="H671" r="I671" sId="1"/>
    <undo index="0" exp="ref" v="1" dr="H670" r="I670" sId="1"/>
    <undo index="0" exp="ref" v="1" dr="H669" r="I669" sId="1"/>
    <undo index="0" exp="ref" v="1" dr="H668" r="I668" sId="1"/>
    <undo index="0" exp="ref" v="1" dr="H667" r="I667" sId="1"/>
    <undo index="0" exp="ref" v="1" dr="H666" r="I666" sId="1"/>
    <undo index="0" exp="ref" v="1" dr="H665" r="I665" sId="1"/>
    <undo index="0" exp="ref" v="1" dr="H664" r="I664" sId="1"/>
    <undo index="0" exp="ref" v="1" dr="H663" r="I663" sId="1"/>
    <undo index="0" exp="ref" v="1" dr="H662" r="I662" sId="1"/>
    <undo index="0" exp="ref" v="1" dr="H661" r="I661" sId="1"/>
    <undo index="0" exp="ref" v="1" dr="H660" r="I660" sId="1"/>
    <undo index="0" exp="ref" v="1" dr="H659" r="I659" sId="1"/>
    <undo index="0" exp="ref" v="1" dr="H658" r="I658" sId="1"/>
    <undo index="0" exp="ref" v="1" dr="H657" r="I657" sId="1"/>
    <undo index="0" exp="ref" v="1" dr="H656" r="I656" sId="1"/>
    <undo index="0" exp="ref" v="1" dr="H655" r="I655" sId="1"/>
    <undo index="0" exp="ref" v="1" dr="H654" r="I654" sId="1"/>
    <undo index="0" exp="ref" v="1" dr="H653" r="I653" sId="1"/>
    <undo index="0" exp="ref" v="1" dr="H652" r="I652" sId="1"/>
    <undo index="0" exp="ref" v="1" dr="H651" r="I651" sId="1"/>
    <undo index="0" exp="ref" v="1" dr="H650" r="I650" sId="1"/>
    <undo index="0" exp="ref" v="1" dr="H649" r="I649" sId="1"/>
    <undo index="0" exp="ref" v="1" dr="H648" r="I648" sId="1"/>
    <undo index="0" exp="ref" v="1" dr="H647" r="I647" sId="1"/>
    <undo index="0" exp="ref" v="1" dr="H646" r="I646" sId="1"/>
    <undo index="0" exp="ref" v="1" dr="H645" r="I645" sId="1"/>
    <undo index="0" exp="ref" v="1" dr="H644" r="I644" sId="1"/>
    <undo index="0" exp="ref" v="1" dr="H643" r="I643" sId="1"/>
    <undo index="0" exp="ref" v="1" dr="H642" r="I642" sId="1"/>
    <undo index="0" exp="ref" v="1" dr="H641" r="I641" sId="1"/>
    <undo index="0" exp="ref" v="1" dr="H640" r="I640" sId="1"/>
    <undo index="0" exp="ref" v="1" dr="H639" r="I639" sId="1"/>
    <undo index="0" exp="ref" v="1" dr="H638" r="I638" sId="1"/>
    <undo index="0" exp="ref" v="1" dr="H637" r="I637" sId="1"/>
    <undo index="0" exp="ref" v="1" dr="H636" r="I636" sId="1"/>
    <undo index="0" exp="ref" v="1" dr="H635" r="I635" sId="1"/>
    <undo index="0" exp="ref" v="1" dr="H634" r="I634" sId="1"/>
    <undo index="0" exp="ref" v="1" dr="H633" r="I633" sId="1"/>
    <undo index="0" exp="ref" v="1" dr="H632" r="I632" sId="1"/>
    <undo index="0" exp="ref" v="1" dr="H631" r="I631" sId="1"/>
    <undo index="0" exp="ref" v="1" dr="H630" r="I630" sId="1"/>
    <undo index="0" exp="ref" v="1" dr="H629" r="I629" sId="1"/>
    <undo index="0" exp="ref" v="1" dr="H628" r="I628" sId="1"/>
    <undo index="0" exp="ref" v="1" dr="H627" r="I627" sId="1"/>
    <undo index="0" exp="ref" v="1" dr="H626" r="I626" sId="1"/>
    <undo index="0" exp="ref" v="1" dr="H625" r="I625" sId="1"/>
    <undo index="0" exp="ref" v="1" dr="H624" r="I624" sId="1"/>
    <undo index="0" exp="ref" v="1" dr="H623" r="I623" sId="1"/>
    <undo index="0" exp="ref" v="1" dr="H622" r="I622" sId="1"/>
    <undo index="0" exp="ref" v="1" dr="H621" r="I621" sId="1"/>
    <undo index="0" exp="ref" v="1" dr="H620" r="I620" sId="1"/>
    <undo index="0" exp="ref" v="1" dr="H619" r="I619" sId="1"/>
    <undo index="0" exp="ref" v="1" dr="H618" r="I618" sId="1"/>
    <undo index="0" exp="ref" v="1" dr="H617" r="I617" sId="1"/>
    <undo index="0" exp="ref" v="1" dr="H616" r="I616" sId="1"/>
    <undo index="0" exp="ref" v="1" dr="H615" r="I615" sId="1"/>
    <undo index="0" exp="ref" v="1" dr="H614" r="I614" sId="1"/>
    <undo index="0" exp="ref" v="1" dr="H613" r="I613" sId="1"/>
    <undo index="0" exp="ref" v="1" dr="H612" r="I612" sId="1"/>
    <undo index="0" exp="ref" v="1" dr="H611" r="I611" sId="1"/>
    <undo index="0" exp="ref" v="1" dr="H610" r="I610" sId="1"/>
    <undo index="0" exp="ref" v="1" dr="H609" r="I609" sId="1"/>
    <undo index="0" exp="ref" v="1" dr="H608" r="I608" sId="1"/>
    <undo index="0" exp="ref" v="1" dr="H607" r="I607" sId="1"/>
    <undo index="0" exp="ref" v="1" dr="H606" r="I606" sId="1"/>
    <undo index="0" exp="ref" v="1" dr="H605" r="I605" sId="1"/>
    <undo index="0" exp="ref" v="1" dr="H604" r="I604" sId="1"/>
    <undo index="0" exp="ref" v="1" dr="H603" r="I603" sId="1"/>
    <undo index="0" exp="ref" v="1" dr="H602" r="I602" sId="1"/>
    <undo index="0" exp="ref" v="1" dr="H601" r="I601" sId="1"/>
    <undo index="0" exp="ref" v="1" dr="H600" r="I600" sId="1"/>
    <undo index="0" exp="ref" v="1" dr="H599" r="I599" sId="1"/>
    <undo index="0" exp="ref" v="1" dr="H598" r="I598" sId="1"/>
    <undo index="0" exp="ref" v="1" dr="H597" r="I597" sId="1"/>
    <undo index="0" exp="ref" v="1" dr="H596" r="I596" sId="1"/>
    <undo index="0" exp="ref" v="1" dr="H595" r="I595" sId="1"/>
    <undo index="0" exp="ref" v="1" dr="H594" r="I594" sId="1"/>
    <undo index="0" exp="ref" v="1" dr="H593" r="I593" sId="1"/>
    <undo index="0" exp="ref" v="1" dr="H592" r="I592" sId="1"/>
    <undo index="0" exp="ref" v="1" dr="H591" r="I591" sId="1"/>
    <undo index="0" exp="ref" v="1" dr="H590" r="I590" sId="1"/>
    <undo index="0" exp="ref" v="1" dr="H589" r="I589" sId="1"/>
    <undo index="0" exp="ref" v="1" dr="H588" r="I588" sId="1"/>
    <undo index="0" exp="ref" v="1" dr="H587" r="I587" sId="1"/>
    <undo index="0" exp="ref" v="1" dr="H586" r="I586" sId="1"/>
    <undo index="0" exp="ref" v="1" dr="H585" r="I585" sId="1"/>
    <undo index="0" exp="ref" v="1" dr="H584" r="I584" sId="1"/>
    <undo index="0" exp="ref" v="1" dr="H583" r="I583" sId="1"/>
    <undo index="0" exp="ref" v="1" dr="H582" r="I582" sId="1"/>
    <undo index="0" exp="ref" v="1" dr="H581" r="I581" sId="1"/>
    <undo index="0" exp="ref" v="1" dr="H580" r="I580" sId="1"/>
    <undo index="0" exp="ref" v="1" dr="H579" r="I579" sId="1"/>
    <undo index="0" exp="ref" v="1" dr="H578" r="I578" sId="1"/>
    <undo index="0" exp="ref" v="1" dr="H577" r="I577" sId="1"/>
    <undo index="0" exp="ref" v="1" dr="H576" r="I576" sId="1"/>
    <undo index="0" exp="ref" v="1" dr="H575" r="I575" sId="1"/>
    <undo index="0" exp="ref" v="1" dr="H574" r="I574" sId="1"/>
    <undo index="0" exp="ref" v="1" dr="H573" r="I573" sId="1"/>
    <undo index="0" exp="ref" v="1" dr="H572" r="I572" sId="1"/>
    <undo index="0" exp="ref" v="1" dr="H571" r="I571" sId="1"/>
    <undo index="0" exp="ref" v="1" dr="H570" r="I570" sId="1"/>
    <undo index="0" exp="ref" v="1" dr="H569" r="I569" sId="1"/>
    <undo index="0" exp="ref" v="1" dr="H568" r="I568" sId="1"/>
    <undo index="0" exp="ref" v="1" dr="H567" r="I567" sId="1"/>
    <undo index="0" exp="ref" v="1" dr="H566" r="I566" sId="1"/>
    <undo index="0" exp="ref" v="1" dr="H565" r="I565" sId="1"/>
    <undo index="0" exp="ref" v="1" dr="H564" r="I564" sId="1"/>
    <undo index="0" exp="ref" v="1" dr="H563" r="I563" sId="1"/>
    <undo index="0" exp="ref" v="1" dr="H562" r="I562" sId="1"/>
    <undo index="0" exp="ref" v="1" dr="H561" r="I561" sId="1"/>
    <undo index="0" exp="ref" v="1" dr="H560" r="I560" sId="1"/>
    <undo index="0" exp="ref" v="1" dr="H559" r="I559" sId="1"/>
    <undo index="0" exp="ref" v="1" dr="H558" r="I558" sId="1"/>
    <undo index="0" exp="ref" v="1" dr="H557" r="I557" sId="1"/>
    <undo index="0" exp="ref" v="1" dr="H556" r="I556" sId="1"/>
    <undo index="0" exp="ref" v="1" dr="H555" r="I555" sId="1"/>
    <undo index="0" exp="ref" v="1" dr="H554" r="I554" sId="1"/>
    <undo index="0" exp="ref" v="1" dr="H553" r="I553" sId="1"/>
    <undo index="0" exp="ref" v="1" dr="H552" r="I552" sId="1"/>
    <undo index="0" exp="ref" v="1" dr="H551" r="I551" sId="1"/>
    <undo index="0" exp="ref" v="1" dr="H550" r="I550" sId="1"/>
    <undo index="0" exp="ref" v="1" dr="H549" r="I549" sId="1"/>
    <undo index="0" exp="ref" v="1" dr="H548" r="I548" sId="1"/>
    <undo index="0" exp="ref" v="1" dr="H547" r="I547" sId="1"/>
    <undo index="0" exp="ref" v="1" dr="H546" r="I546" sId="1"/>
    <undo index="0" exp="ref" v="1" dr="H545" r="I545" sId="1"/>
    <undo index="0" exp="ref" v="1" dr="H544" r="I544" sId="1"/>
    <undo index="0" exp="ref" v="1" dr="H543" r="I543" sId="1"/>
    <undo index="0" exp="ref" v="1" dr="H542" r="I542" sId="1"/>
    <undo index="0" exp="ref" v="1" dr="H541" r="I541" sId="1"/>
    <undo index="0" exp="ref" v="1" dr="H540" r="I540" sId="1"/>
    <undo index="0" exp="ref" v="1" dr="H539" r="I539" sId="1"/>
    <undo index="0" exp="ref" v="1" dr="H538" r="I538" sId="1"/>
    <undo index="0" exp="ref" v="1" dr="H537" r="I537" sId="1"/>
    <undo index="0" exp="ref" v="1" dr="H536" r="I536" sId="1"/>
    <undo index="0" exp="ref" v="1" dr="H535" r="I535" sId="1"/>
    <undo index="0" exp="ref" v="1" dr="H534" r="I534" sId="1"/>
    <undo index="0" exp="ref" v="1" dr="H533" r="I533" sId="1"/>
    <undo index="0" exp="ref" v="1" dr="H532" r="I532" sId="1"/>
    <undo index="0" exp="ref" v="1" dr="H531" r="I531" sId="1"/>
    <undo index="0" exp="ref" v="1" dr="H530" r="I530" sId="1"/>
    <undo index="0" exp="ref" v="1" dr="H529" r="I529" sId="1"/>
    <undo index="0" exp="ref" v="1" dr="H528" r="I528" sId="1"/>
    <undo index="0" exp="ref" v="1" dr="H527" r="I527" sId="1"/>
    <undo index="0" exp="ref" v="1" dr="H526" r="I526" sId="1"/>
    <undo index="0" exp="ref" v="1" dr="H525" r="I525" sId="1"/>
    <undo index="0" exp="ref" v="1" dr="H524" r="I524" sId="1"/>
    <undo index="0" exp="ref" v="1" dr="H523" r="I523" sId="1"/>
    <undo index="0" exp="ref" v="1" dr="H522" r="I522" sId="1"/>
    <undo index="0" exp="ref" v="1" dr="H521" r="I521" sId="1"/>
    <undo index="0" exp="ref" v="1" dr="H520" r="I520" sId="1"/>
    <undo index="0" exp="ref" v="1" dr="H519" r="I519" sId="1"/>
    <undo index="0" exp="ref" v="1" dr="H518" r="I518" sId="1"/>
    <undo index="0" exp="ref" v="1" dr="H517" r="I517" sId="1"/>
    <undo index="0" exp="ref" v="1" dr="H516" r="I516" sId="1"/>
    <undo index="0" exp="ref" v="1" dr="H515" r="I515" sId="1"/>
    <undo index="0" exp="ref" v="1" dr="H514" r="I514" sId="1"/>
    <undo index="0" exp="ref" v="1" dr="H513" r="I513" sId="1"/>
    <undo index="0" exp="ref" v="1" dr="H512" r="I512" sId="1"/>
    <undo index="0" exp="ref" v="1" dr="H511" r="I511" sId="1"/>
    <undo index="0" exp="ref" v="1" dr="H510" r="I510" sId="1"/>
    <undo index="0" exp="ref" v="1" dr="H509" r="I509" sId="1"/>
    <undo index="0" exp="ref" v="1" dr="H508" r="I508" sId="1"/>
    <undo index="0" exp="ref" v="1" dr="H507" r="I507" sId="1"/>
    <undo index="0" exp="ref" v="1" dr="H506" r="I506" sId="1"/>
    <undo index="0" exp="ref" v="1" dr="H505" r="I505" sId="1"/>
    <undo index="0" exp="ref" v="1" dr="H504" r="I504" sId="1"/>
    <undo index="0" exp="ref" v="1" dr="H503" r="I503" sId="1"/>
    <undo index="0" exp="ref" v="1" dr="H502" r="I502" sId="1"/>
    <undo index="0" exp="ref" v="1" dr="H501" r="I501" sId="1"/>
    <undo index="0" exp="ref" v="1" dr="H500" r="I500" sId="1"/>
    <undo index="0" exp="ref" v="1" dr="H499" r="I499" sId="1"/>
    <undo index="0" exp="ref" v="1" dr="H498" r="I498" sId="1"/>
    <undo index="0" exp="ref" v="1" dr="H497" r="I497" sId="1"/>
    <undo index="0" exp="ref" v="1" dr="H496" r="I496" sId="1"/>
    <undo index="0" exp="ref" v="1" dr="H495" r="I495" sId="1"/>
    <undo index="0" exp="ref" v="1" dr="H494" r="I494" sId="1"/>
    <undo index="0" exp="ref" v="1" dr="H493" r="I493" sId="1"/>
    <undo index="0" exp="ref" v="1" dr="H492" r="I492" sId="1"/>
    <undo index="0" exp="ref" v="1" dr="H491" r="I491" sId="1"/>
    <undo index="0" exp="ref" v="1" dr="H490" r="I490" sId="1"/>
    <undo index="0" exp="ref" v="1" dr="H489" r="I489" sId="1"/>
    <undo index="0" exp="ref" v="1" dr="H488" r="I488" sId="1"/>
    <undo index="0" exp="ref" v="1" dr="H487" r="I487" sId="1"/>
    <undo index="0" exp="ref" v="1" dr="H486" r="I486" sId="1"/>
    <undo index="0" exp="ref" v="1" dr="H485" r="I485" sId="1"/>
    <undo index="0" exp="ref" v="1" dr="H484" r="I484" sId="1"/>
    <undo index="0" exp="ref" v="1" dr="H483" r="I483" sId="1"/>
    <undo index="0" exp="ref" v="1" dr="H482" r="I482" sId="1"/>
    <undo index="0" exp="ref" v="1" dr="H481" r="I481" sId="1"/>
    <undo index="0" exp="ref" v="1" dr="H480" r="I480" sId="1"/>
    <undo index="0" exp="ref" v="1" dr="H479" r="I479" sId="1"/>
    <undo index="0" exp="ref" v="1" dr="H478" r="I478" sId="1"/>
    <undo index="0" exp="ref" v="1" dr="H477" r="I477" sId="1"/>
    <undo index="0" exp="ref" v="1" dr="H476" r="I476" sId="1"/>
    <undo index="0" exp="ref" v="1" dr="H475" r="I475" sId="1"/>
    <undo index="0" exp="ref" v="1" dr="H474" r="I474" sId="1"/>
    <undo index="0" exp="ref" v="1" dr="H473" r="I473" sId="1"/>
    <undo index="0" exp="ref" v="1" dr="H472" r="I472" sId="1"/>
    <undo index="0" exp="ref" v="1" dr="H471" r="I471" sId="1"/>
    <undo index="0" exp="ref" v="1" dr="H470" r="I470" sId="1"/>
    <undo index="0" exp="ref" v="1" dr="H469" r="I469" sId="1"/>
    <undo index="0" exp="ref" v="1" dr="H468" r="I468" sId="1"/>
    <undo index="0" exp="ref" v="1" dr="H467" r="I467" sId="1"/>
    <undo index="0" exp="ref" v="1" dr="H466" r="I466" sId="1"/>
    <undo index="0" exp="ref" v="1" dr="H465" r="I465" sId="1"/>
    <undo index="0" exp="ref" v="1" dr="H464" r="I464" sId="1"/>
    <undo index="0" exp="ref" v="1" dr="H463" r="I463" sId="1"/>
    <undo index="0" exp="ref" v="1" dr="H462" r="I462" sId="1"/>
    <undo index="0" exp="ref" v="1" dr="H461" r="I461" sId="1"/>
    <undo index="0" exp="ref" v="1" dr="H460" r="I460" sId="1"/>
    <undo index="0" exp="ref" v="1" dr="H459" r="I459" sId="1"/>
    <undo index="0" exp="ref" v="1" dr="H458" r="I458" sId="1"/>
    <undo index="0" exp="ref" v="1" dr="H457" r="I457" sId="1"/>
    <undo index="0" exp="ref" v="1" dr="H456" r="I456" sId="1"/>
    <undo index="0" exp="ref" v="1" dr="H455" r="I455" sId="1"/>
    <undo index="0" exp="ref" v="1" dr="H454" r="I454" sId="1"/>
    <undo index="0" exp="ref" v="1" dr="H453" r="I453" sId="1"/>
    <undo index="0" exp="ref" v="1" dr="H452" r="I452" sId="1"/>
    <undo index="0" exp="ref" v="1" dr="H451" r="I451" sId="1"/>
    <undo index="0" exp="ref" v="1" dr="H450" r="I450" sId="1"/>
    <undo index="0" exp="ref" v="1" dr="H449" r="I449" sId="1"/>
    <undo index="0" exp="ref" v="1" dr="H448" r="I448" sId="1"/>
    <undo index="0" exp="ref" v="1" dr="H447" r="I447" sId="1"/>
    <undo index="0" exp="ref" v="1" dr="H446" r="I446" sId="1"/>
    <undo index="0" exp="ref" v="1" dr="H445" r="I445" sId="1"/>
    <undo index="0" exp="ref" v="1" dr="H444" r="I444" sId="1"/>
    <undo index="0" exp="ref" v="1" dr="H443" r="I443" sId="1"/>
    <undo index="0" exp="ref" v="1" dr="H442" r="I442" sId="1"/>
    <undo index="0" exp="ref" v="1" dr="H441" r="I441" sId="1"/>
    <undo index="0" exp="ref" v="1" dr="H440" r="I440" sId="1"/>
    <undo index="0" exp="ref" v="1" dr="H439" r="I439" sId="1"/>
    <undo index="0" exp="ref" v="1" dr="H438" r="I438" sId="1"/>
    <undo index="0" exp="ref" v="1" dr="H437" r="I437" sId="1"/>
    <undo index="0" exp="ref" v="1" dr="H436" r="I436" sId="1"/>
    <undo index="0" exp="ref" v="1" dr="H435" r="I435" sId="1"/>
    <undo index="0" exp="ref" v="1" dr="H434" r="I434" sId="1"/>
    <undo index="0" exp="ref" v="1" dr="H433" r="I433" sId="1"/>
    <undo index="0" exp="ref" v="1" dr="H432" r="I432" sId="1"/>
    <undo index="0" exp="ref" v="1" dr="H431" r="I431" sId="1"/>
    <undo index="0" exp="ref" v="1" dr="H430" r="I430" sId="1"/>
    <undo index="0" exp="ref" v="1" dr="H429" r="I429" sId="1"/>
    <undo index="0" exp="ref" v="1" dr="H428" r="I428" sId="1"/>
    <undo index="0" exp="ref" v="1" dr="H427" r="I427" sId="1"/>
    <undo index="0" exp="ref" v="1" dr="H426" r="I426" sId="1"/>
    <undo index="0" exp="ref" v="1" dr="H425" r="I425" sId="1"/>
    <undo index="0" exp="ref" v="1" dr="H424" r="I424" sId="1"/>
    <undo index="0" exp="ref" v="1" dr="H423" r="I423" sId="1"/>
    <undo index="0" exp="ref" v="1" dr="H422" r="I422" sId="1"/>
    <undo index="0" exp="ref" v="1" dr="H421" r="I421" sId="1"/>
    <undo index="0" exp="ref" v="1" dr="H420" r="I420" sId="1"/>
    <undo index="0" exp="ref" v="1" dr="H419" r="I419" sId="1"/>
    <undo index="0" exp="ref" v="1" dr="H418" r="I418" sId="1"/>
    <undo index="0" exp="ref" v="1" dr="H417" r="I417" sId="1"/>
    <undo index="0" exp="ref" v="1" dr="H416" r="I416" sId="1"/>
    <undo index="0" exp="ref" v="1" dr="H415" r="I415" sId="1"/>
    <undo index="0" exp="ref" v="1" dr="H414" r="I414" sId="1"/>
    <undo index="0" exp="ref" v="1" dr="H413" r="I413" sId="1"/>
    <undo index="0" exp="ref" v="1" dr="H412" r="I412" sId="1"/>
    <undo index="0" exp="ref" v="1" dr="H411" r="I411" sId="1"/>
    <undo index="0" exp="ref" v="1" dr="H410" r="I410" sId="1"/>
    <undo index="0" exp="ref" v="1" dr="H409" r="I409" sId="1"/>
    <undo index="0" exp="ref" v="1" dr="H408" r="I408" sId="1"/>
    <undo index="0" exp="ref" v="1" dr="H407" r="I407" sId="1"/>
    <undo index="0" exp="ref" v="1" dr="H406" r="I406" sId="1"/>
    <undo index="0" exp="ref" v="1" dr="H405" r="I405" sId="1"/>
    <undo index="0" exp="ref" v="1" dr="H404" r="I404" sId="1"/>
    <undo index="0" exp="ref" v="1" dr="H403" r="I403" sId="1"/>
    <undo index="0" exp="ref" v="1" dr="H402" r="I402" sId="1"/>
    <undo index="0" exp="ref" v="1" dr="H401" r="I401" sId="1"/>
    <undo index="0" exp="ref" v="1" dr="H400" r="I400" sId="1"/>
    <undo index="0" exp="ref" v="1" dr="H399" r="I399" sId="1"/>
    <undo index="0" exp="ref" v="1" dr="H398" r="I398" sId="1"/>
    <undo index="0" exp="ref" v="1" dr="H397" r="I397" sId="1"/>
    <undo index="0" exp="ref" v="1" dr="H396" r="I396" sId="1"/>
    <undo index="0" exp="ref" v="1" dr="H395" r="I395" sId="1"/>
    <undo index="0" exp="ref" v="1" dr="H394" r="I394" sId="1"/>
    <undo index="0" exp="ref" v="1" dr="H393" r="I393" sId="1"/>
    <undo index="0" exp="ref" v="1" dr="H392" r="I392" sId="1"/>
    <undo index="0" exp="ref" v="1" dr="H391" r="I391" sId="1"/>
    <undo index="0" exp="ref" v="1" dr="H390" r="I390" sId="1"/>
    <undo index="0" exp="ref" v="1" dr="H389" r="I389" sId="1"/>
    <undo index="0" exp="ref" v="1" dr="H388" r="I388" sId="1"/>
    <undo index="0" exp="ref" v="1" dr="H387" r="I387" sId="1"/>
    <undo index="0" exp="ref" v="1" dr="H386" r="I386" sId="1"/>
    <undo index="0" exp="ref" v="1" dr="H385" r="I385" sId="1"/>
    <undo index="0" exp="ref" v="1" dr="H384" r="I384" sId="1"/>
    <undo index="0" exp="ref" v="1" dr="H383" r="I383" sId="1"/>
    <undo index="0" exp="ref" v="1" dr="H382" r="I382" sId="1"/>
    <undo index="0" exp="ref" v="1" dr="H381" r="I381" sId="1"/>
    <undo index="0" exp="ref" v="1" dr="H380" r="I380" sId="1"/>
    <undo index="0" exp="ref" v="1" dr="H379" r="I379" sId="1"/>
    <undo index="0" exp="ref" v="1" dr="H378" r="I378" sId="1"/>
    <undo index="0" exp="ref" v="1" dr="H377" r="I377" sId="1"/>
    <undo index="0" exp="ref" v="1" dr="H376" r="I376" sId="1"/>
    <undo index="0" exp="ref" v="1" dr="H375" r="I375" sId="1"/>
    <undo index="0" exp="ref" v="1" dr="H374" r="I374" sId="1"/>
    <undo index="0" exp="ref" v="1" dr="H373" r="I373" sId="1"/>
    <undo index="0" exp="ref" v="1" dr="H372" r="I372" sId="1"/>
    <undo index="0" exp="ref" v="1" dr="H371" r="I371" sId="1"/>
    <undo index="0" exp="ref" v="1" dr="H370" r="I370" sId="1"/>
    <undo index="0" exp="ref" v="1" dr="H369" r="I369" sId="1"/>
    <undo index="0" exp="ref" v="1" dr="H368" r="I368" sId="1"/>
    <undo index="0" exp="ref" v="1" dr="H367" r="I367" sId="1"/>
    <undo index="0" exp="ref" v="1" dr="H366" r="I366" sId="1"/>
    <undo index="0" exp="ref" v="1" dr="H365" r="I365" sId="1"/>
    <undo index="0" exp="ref" v="1" dr="H364" r="I364" sId="1"/>
    <undo index="0" exp="ref" v="1" dr="H363" r="I363" sId="1"/>
    <undo index="0" exp="ref" v="1" dr="H362" r="I362" sId="1"/>
    <undo index="0" exp="ref" v="1" dr="H361" r="I361" sId="1"/>
    <undo index="0" exp="ref" v="1" dr="H360" r="I360" sId="1"/>
    <undo index="0" exp="ref" v="1" dr="H359" r="I359" sId="1"/>
    <undo index="0" exp="ref" v="1" dr="H358" r="I358" sId="1"/>
    <undo index="0" exp="ref" v="1" dr="H357" r="I357" sId="1"/>
    <undo index="0" exp="ref" v="1" dr="H356" r="I356" sId="1"/>
    <undo index="0" exp="ref" v="1" dr="H355" r="I355" sId="1"/>
    <undo index="0" exp="ref" v="1" dr="H354" r="I354" sId="1"/>
    <undo index="0" exp="ref" v="1" dr="H353" r="I353" sId="1"/>
    <undo index="0" exp="ref" v="1" dr="H352" r="I352" sId="1"/>
    <undo index="0" exp="ref" v="1" dr="H351" r="I351" sId="1"/>
    <undo index="0" exp="ref" v="1" dr="H350" r="I350" sId="1"/>
    <undo index="0" exp="ref" v="1" dr="H349" r="I349" sId="1"/>
    <undo index="0" exp="ref" v="1" dr="H348" r="I348" sId="1"/>
    <undo index="0" exp="ref" v="1" dr="H347" r="I347" sId="1"/>
    <undo index="0" exp="ref" v="1" dr="H346" r="I346" sId="1"/>
    <undo index="0" exp="ref" v="1" dr="H345" r="I345" sId="1"/>
    <undo index="0" exp="ref" v="1" dr="H344" r="I344" sId="1"/>
    <undo index="0" exp="ref" v="1" dr="H343" r="I343" sId="1"/>
    <undo index="0" exp="ref" v="1" dr="H342" r="I342" sId="1"/>
    <undo index="0" exp="ref" v="1" dr="H341" r="I341" sId="1"/>
    <undo index="0" exp="ref" v="1" dr="H340" r="I340" sId="1"/>
    <undo index="0" exp="ref" v="1" dr="H339" r="I339" sId="1"/>
    <undo index="0" exp="ref" v="1" dr="H338" r="I338" sId="1"/>
    <undo index="0" exp="ref" v="1" dr="H337" r="I337" sId="1"/>
    <undo index="0" exp="ref" v="1" dr="H336" r="I336" sId="1"/>
    <undo index="0" exp="ref" v="1" dr="H335" r="I335" sId="1"/>
    <undo index="0" exp="ref" v="1" dr="H334" r="I334" sId="1"/>
    <undo index="0" exp="ref" v="1" dr="H333" r="I333" sId="1"/>
    <undo index="0" exp="ref" v="1" dr="H332" r="I332" sId="1"/>
    <undo index="0" exp="ref" v="1" dr="H331" r="I331" sId="1"/>
    <undo index="0" exp="ref" v="1" dr="H330" r="I330" sId="1"/>
    <undo index="0" exp="ref" v="1" dr="H329" r="I329" sId="1"/>
    <undo index="0" exp="ref" v="1" dr="H328" r="I328" sId="1"/>
    <undo index="0" exp="ref" v="1" dr="H327" r="I327" sId="1"/>
    <undo index="0" exp="ref" v="1" dr="H326" r="I326" sId="1"/>
    <undo index="0" exp="ref" v="1" dr="H325" r="I325" sId="1"/>
    <undo index="0" exp="ref" v="1" dr="H324" r="I324" sId="1"/>
    <undo index="0" exp="ref" v="1" dr="H323" r="I323" sId="1"/>
    <undo index="0" exp="ref" v="1" dr="H322" r="I322" sId="1"/>
    <undo index="0" exp="ref" v="1" dr="H321" r="I321" sId="1"/>
    <undo index="0" exp="ref" v="1" dr="H320" r="I320" sId="1"/>
    <undo index="0" exp="ref" v="1" dr="H319" r="I319" sId="1"/>
    <undo index="0" exp="ref" v="1" dr="H318" r="I318" sId="1"/>
    <undo index="0" exp="ref" v="1" dr="H317" r="I317" sId="1"/>
    <undo index="0" exp="ref" v="1" dr="H316" r="I316" sId="1"/>
    <undo index="0" exp="ref" v="1" dr="H315" r="I315" sId="1"/>
    <undo index="0" exp="ref" v="1" dr="H314" r="I314" sId="1"/>
    <undo index="0" exp="ref" v="1" dr="H313" r="I313" sId="1"/>
    <undo index="0" exp="ref" v="1" dr="H312" r="I312" sId="1"/>
    <undo index="0" exp="ref" v="1" dr="H311" r="I311" sId="1"/>
    <undo index="0" exp="ref" v="1" dr="H310" r="I310" sId="1"/>
    <undo index="0" exp="ref" v="1" dr="H309" r="I309" sId="1"/>
    <undo index="0" exp="ref" v="1" dr="H308" r="I308" sId="1"/>
    <undo index="0" exp="ref" v="1" dr="H307" r="I307" sId="1"/>
    <undo index="0" exp="ref" v="1" dr="H306" r="I306" sId="1"/>
    <undo index="0" exp="ref" v="1" dr="H304" r="I304" sId="1"/>
    <undo index="0" exp="ref" v="1" dr="H303" r="I303" sId="1"/>
    <undo index="0" exp="ref" v="1" dr="H302" r="I302" sId="1"/>
    <undo index="0" exp="ref" v="1" dr="H301" r="I301" sId="1"/>
    <undo index="0" exp="ref" v="1" dr="H300" r="I300" sId="1"/>
    <undo index="0" exp="ref" v="1" dr="H299" r="I299" sId="1"/>
    <undo index="0" exp="ref" v="1" dr="H298" r="I298" sId="1"/>
    <undo index="0" exp="ref" v="1" dr="H297" r="I297" sId="1"/>
    <undo index="0" exp="ref" v="1" dr="H296" r="I296" sId="1"/>
    <undo index="0" exp="ref" v="1" dr="H295" r="I295" sId="1"/>
    <undo index="0" exp="ref" v="1" dr="H294" r="I294" sId="1"/>
    <undo index="0" exp="ref" v="1" dr="H293" r="I293" sId="1"/>
    <undo index="0" exp="ref" v="1" dr="H292" r="I292" sId="1"/>
    <undo index="0" exp="ref" v="1" dr="H291" r="I291" sId="1"/>
    <undo index="0" exp="ref" v="1" dr="H290" r="I290" sId="1"/>
    <undo index="0" exp="ref" v="1" dr="H289" r="I289" sId="1"/>
    <undo index="0" exp="ref" v="1" dr="H288" r="I288" sId="1"/>
    <undo index="0" exp="ref" v="1" dr="H287" r="I287" sId="1"/>
    <undo index="0" exp="ref" v="1" dr="H286" r="I286" sId="1"/>
    <undo index="0" exp="ref" v="1" dr="H285" r="I285" sId="1"/>
    <undo index="0" exp="ref" v="1" dr="H284" r="I284" sId="1"/>
    <undo index="0" exp="ref" v="1" dr="H283" r="I283" sId="1"/>
    <undo index="0" exp="ref" v="1" dr="H282" r="I282" sId="1"/>
    <undo index="0" exp="ref" v="1" dr="H233" r="I233" sId="1"/>
    <undo index="0" exp="ref" v="1" dr="H232" r="I232" sId="1"/>
    <undo index="0" exp="ref" v="1" dr="H231" r="I231" sId="1"/>
    <undo index="0" exp="ref" v="1" dr="H230" r="I230" sId="1"/>
    <undo index="0" exp="ref" v="1" dr="H229" r="I229" sId="1"/>
    <undo index="0" exp="ref" v="1" dr="H228" r="I228" sId="1"/>
    <undo index="0" exp="ref" v="1" dr="H227" r="I227" sId="1"/>
    <undo index="0" exp="ref" v="1" dr="H226" r="I226" sId="1"/>
    <undo index="0" exp="ref" v="1" dr="H225" r="I225" sId="1"/>
    <undo index="0" exp="ref" v="1" dr="H224" r="I224" sId="1"/>
    <undo index="0" exp="ref" v="1" dr="H223" r="I223" sId="1"/>
    <undo index="0" exp="ref" v="1" dr="H222" r="I222" sId="1"/>
    <undo index="0" exp="ref" v="1" dr="H221" r="I221" sId="1"/>
    <undo index="0" exp="ref" v="1" dr="H220" r="I220" sId="1"/>
    <undo index="0" exp="ref" v="1" dr="H219" r="I219" sId="1"/>
    <undo index="0" exp="ref" v="1" dr="H218" r="I218" sId="1"/>
    <undo index="0" exp="ref" v="1" dr="H217" r="I217" sId="1"/>
    <undo index="0" exp="ref" v="1" dr="H216" r="I216" sId="1"/>
    <undo index="0" exp="ref" v="1" dr="H215" r="I215" sId="1"/>
    <undo index="0" exp="ref" v="1" dr="H214" r="I214" sId="1"/>
    <undo index="0" exp="ref" v="1" dr="H213" r="I213" sId="1"/>
    <undo index="0" exp="ref" v="1" dr="H212" r="I212" sId="1"/>
    <undo index="0" exp="ref" v="1" dr="H210" r="I210" sId="1"/>
    <undo index="0" exp="ref" v="1" dr="H206" r="I206" sId="1"/>
    <undo index="0" exp="ref" v="1" dr="H201" r="I201" sId="1"/>
    <undo index="0" exp="ref" v="1" dr="H199" r="I199" sId="1"/>
    <undo index="0" exp="ref" v="1" dr="H198" r="I198" sId="1"/>
    <undo index="0" exp="ref" v="1" dr="H197" r="I197" sId="1"/>
    <undo index="0" exp="ref" v="1" dr="H196" r="I196" sId="1"/>
    <undo index="0" exp="ref" v="1" dr="H195" r="I195" sId="1"/>
    <undo index="0" exp="ref" v="1" dr="H194" r="I194" sId="1"/>
    <undo index="0" exp="ref" v="1" dr="H193" r="I193" sId="1"/>
    <undo index="0" exp="ref" v="1" dr="H192" r="I192" sId="1"/>
    <undo index="0" exp="ref" v="1" dr="H191" r="I191" sId="1"/>
    <undo index="0" exp="ref" v="1" dr="H190" r="I190" sId="1"/>
    <undo index="0" exp="ref" v="1" dr="H189" r="I189" sId="1"/>
    <undo index="0" exp="ref" v="1" dr="H188" r="I188" sId="1"/>
    <undo index="0" exp="ref" v="1" dr="H187" r="I187" sId="1"/>
    <undo index="0" exp="ref" v="1" dr="H186" r="I186" sId="1"/>
    <undo index="0" exp="ref" v="1" dr="H185" r="I185" sId="1"/>
    <undo index="0" exp="ref" v="1" dr="H184" r="I184" sId="1"/>
    <undo index="0" exp="ref" v="1" dr="H183" r="I183" sId="1"/>
    <undo index="0" exp="ref" v="1" dr="H182" r="I182" sId="1"/>
    <undo index="0" exp="ref" v="1" dr="H181" r="I181" sId="1"/>
    <undo index="0" exp="ref" v="1" dr="H180" r="I180" sId="1"/>
    <undo index="0" exp="ref" v="1" dr="H179" r="I179" sId="1"/>
    <undo index="0" exp="ref" v="1" dr="H178" r="I178" sId="1"/>
    <undo index="0" exp="ref" v="1" dr="H177" r="I177" sId="1"/>
    <undo index="0" exp="ref" v="1" dr="H176" r="I176" sId="1"/>
    <undo index="0" exp="ref" v="1" dr="H146" r="I146" sId="1"/>
    <undo index="0" exp="ref" v="1" dr="H145" r="I145" sId="1"/>
    <undo index="0" exp="ref" v="1" dr="H144" r="I144" sId="1"/>
    <undo index="0" exp="ref" v="1" dr="H143" r="I143" sId="1"/>
    <undo index="0" exp="ref" v="1" dr="H142" r="I142" sId="1"/>
    <undo index="0" exp="ref" v="1" dr="H141" r="I141" sId="1"/>
    <undo index="0" exp="ref" v="1" dr="H140" r="I140" sId="1"/>
    <undo index="0" exp="ref" v="1" dr="H139" r="I139" sId="1"/>
    <undo index="0" exp="ref" v="1" dr="H138" r="I138" sId="1"/>
    <undo index="0" exp="ref" v="1" dr="H137" r="I137" sId="1"/>
    <undo index="0" exp="ref" v="1" dr="H136" r="I136" sId="1"/>
    <undo index="0" exp="ref" v="1" dr="H135" r="I135" sId="1"/>
    <undo index="0" exp="ref" v="1" dr="H134" r="I134" sId="1"/>
    <undo index="0" exp="ref" v="1" dr="H133" r="I133" sId="1"/>
    <undo index="0" exp="ref" v="1" dr="H132" r="I132" sId="1"/>
    <undo index="0" exp="ref" v="1" dr="H131" r="I131" sId="1"/>
    <undo index="0" exp="ref" v="1" dr="H130" r="I130" sId="1"/>
    <undo index="0" exp="ref" v="1" dr="H129" r="I129" sId="1"/>
    <undo index="0" exp="ref" v="1" dr="H128" r="I128" sId="1"/>
    <undo index="0" exp="ref" v="1" dr="H127" r="I127" sId="1"/>
    <undo index="0" exp="ref" v="1" dr="H126" r="I126" sId="1"/>
    <undo index="0" exp="ref" v="1" dr="H125" r="I125" sId="1"/>
    <undo index="0" exp="ref" v="1" dr="H124" r="I124" sId="1"/>
    <undo index="0" exp="ref" v="1" dr="H123" r="I123" sId="1"/>
    <undo index="0" exp="ref" v="1" dr="H122" r="I122" sId="1"/>
    <undo index="0" exp="ref" v="1" dr="H121" r="I121" sId="1"/>
    <undo index="0" exp="ref" v="1" dr="H120" r="I120" sId="1"/>
    <undo index="0" exp="ref" v="1" dr="H119" r="I119" sId="1"/>
    <undo index="0" exp="ref" v="1" dr="H118" r="I118" sId="1"/>
    <undo index="0" exp="ref" v="1" dr="H117" r="I117" sId="1"/>
    <undo index="0" exp="ref" v="1" dr="H116" r="I116" sId="1"/>
    <undo index="0" exp="ref" v="1" dr="H115" r="I115" sId="1"/>
    <undo index="0" exp="ref" v="1" dr="H114" r="I114" sId="1"/>
    <undo index="0" exp="ref" v="1" dr="H113" r="I113" sId="1"/>
    <undo index="0" exp="ref" v="1" dr="H81" r="I81" sId="1"/>
    <undo index="0" exp="ref" v="1" dr="H80" r="I80" sId="1"/>
    <undo index="0" exp="ref" v="1" dr="H79" r="I79" sId="1"/>
    <undo index="0" exp="ref" v="1" dr="H78" r="I78" sId="1"/>
    <undo index="0" exp="ref" v="1" dr="H77" r="I77" sId="1"/>
    <undo index="0" exp="ref" v="1" dr="H76" r="I76" sId="1"/>
    <undo index="0" exp="ref" v="1" dr="H75" r="I75" sId="1"/>
    <undo index="0" exp="ref" v="1" dr="H74" r="I74" sId="1"/>
    <undo index="0" exp="ref" v="1" dr="H73" r="I73" sId="1"/>
    <undo index="0" exp="ref" v="1" dr="H72" r="I72" sId="1"/>
    <undo index="0" exp="ref" v="1" dr="H71" r="I71" sId="1"/>
    <undo index="0" exp="ref" v="1" dr="H70" r="I70" sId="1"/>
    <undo index="0" exp="ref" v="1" dr="H69" r="I69" sId="1"/>
    <undo index="0" exp="ref" v="1" dr="H68" r="I68" sId="1"/>
    <undo index="0" exp="ref" v="1" dr="H67" r="I67" sId="1"/>
    <undo index="0" exp="ref" v="1" dr="H66" r="I66" sId="1"/>
    <undo index="0" exp="ref" v="1" dr="H65" r="I65" sId="1"/>
    <undo index="0" exp="ref" v="1" dr="H64" r="I64" sId="1"/>
    <undo index="0" exp="ref" v="1" dr="H63" r="I63" sId="1"/>
    <undo index="0" exp="ref" v="1" dr="H62" r="I62" sId="1"/>
    <undo index="0" exp="ref" v="1" dr="H61" r="I61" sId="1"/>
    <undo index="0" exp="ref" v="1" dr="H60" r="I60" sId="1"/>
    <undo index="0" exp="ref" v="1" dr="H59" r="I59" sId="1"/>
    <undo index="0" exp="ref" v="1" dr="H58" r="I58" sId="1"/>
    <undo index="0" exp="ref" v="1" dr="H57" r="I57" sId="1"/>
    <undo index="0" exp="ref" v="1" dr="H56" r="I56" sId="1"/>
    <undo index="0" exp="ref" v="1" dr="H55" r="I55" sId="1"/>
    <undo index="0" exp="ref" v="1" dr="H54" r="I54" sId="1"/>
    <undo index="0" exp="ref" v="1" dr="H53" r="I53" sId="1"/>
    <undo index="0" exp="ref" v="1" dr="H52" r="I52" sId="1"/>
    <undo index="0" exp="ref" v="1" dr="H51" r="I51" sId="1"/>
    <undo index="0" exp="ref" v="1" dr="H50" r="I50" sId="1"/>
    <undo index="0" exp="ref" v="1" dr="H49" r="I49" sId="1"/>
    <undo index="0" exp="ref" v="1" dr="H48" r="I48" sId="1"/>
    <undo index="0" exp="ref" v="1" dr="H47" r="I47" sId="1"/>
    <undo index="0" exp="ref" v="1" dr="H46" r="I46" sId="1"/>
    <undo index="0" exp="ref" v="1" dr="H45" r="I45" sId="1"/>
    <undo index="0" exp="ref" v="1" dr="H44" r="I44" sId="1"/>
    <undo index="0" exp="ref" v="1" dr="H43" r="I43" sId="1"/>
    <undo index="0" exp="ref" v="1" dr="H42" r="I42" sId="1"/>
    <undo index="0" exp="ref" v="1" dr="H41" r="I41" sId="1"/>
    <undo index="0" exp="ref" v="1" dr="H40" r="I40" sId="1"/>
    <undo index="0" exp="ref" v="1" dr="H39" r="I39" sId="1"/>
    <undo index="0" exp="ref" v="1" dr="H38" r="I38" sId="1"/>
    <undo index="0" exp="ref" v="1" dr="H37" r="I37" sId="1"/>
    <undo index="0" exp="ref" v="1" dr="H36" r="I36" sId="1"/>
    <undo index="0" exp="ref" v="1" dr="H35" r="I35" sId="1"/>
    <undo index="0" exp="ref" v="1" dr="H34" r="I34" sId="1"/>
    <undo index="0" exp="ref" v="1" dr="H33" r="I33" sId="1"/>
    <undo index="0" exp="ref" v="1" dr="H32" r="I32" sId="1"/>
    <undo index="0" exp="ref" v="1" dr="H31" r="I31" sId="1"/>
    <undo index="0" exp="ref" v="1" dr="H30" r="I30" sId="1"/>
    <undo index="0" exp="ref" v="1" dr="H29" r="I29" sId="1"/>
    <undo index="0" exp="ref" v="1" dr="H28" r="I28" sId="1"/>
    <undo index="0" exp="ref" v="1" dr="H27" r="I27" sId="1"/>
    <undo index="0" exp="ref" v="1" dr="H26" r="I26" sId="1"/>
    <undo index="0" exp="ref" v="1" dr="H25" r="I25" sId="1"/>
    <undo index="0" exp="ref" v="1" dr="H24" r="I24" sId="1"/>
    <undo index="0" exp="ref" v="1" dr="H23" r="I23" sId="1"/>
    <undo index="0" exp="ref" v="1" dr="H22" r="I22" sId="1"/>
    <undo index="0" exp="ref" v="1" dr="H21" r="I21" sId="1"/>
    <undo index="0" exp="ref" v="1" dr="H20" r="I20" sId="1"/>
    <undo index="0" exp="ref" v="1" dr="H19" r="I19" sId="1"/>
    <undo index="0" exp="ref" v="1" dr="H18" r="I18" sId="1"/>
    <undo index="0" exp="ref" v="1" dr="H17" r="I17" sId="1"/>
    <undo index="0" exp="ref" v="1" dr="H16" r="I16" sId="1"/>
    <undo index="0" exp="ref" v="1" dr="H15" r="I15" sId="1"/>
    <undo index="0" exp="ref" v="1" dr="H14" r="I14" sId="1"/>
    <undo index="0" exp="ref" v="1" dr="H13" r="I13" sId="1"/>
    <undo index="0" exp="ref" v="1" dr="H12" r="I12" sId="1"/>
    <undo index="0" exp="ref" v="1" dr="H11" r="I11" sId="1"/>
    <undo index="0" exp="ref" v="1" dr="H10" r="I10" sId="1"/>
    <undo index="0" exp="ref" v="1" dr="H9" r="I9" sId="1"/>
    <undo index="0" exp="ref" v="1" dr="H8" r="I8" sId="1"/>
    <undo index="0" exp="ref" v="1" dr="H7" r="I7" sId="1"/>
    <undo index="0" exp="ref" v="1" dr="H6" r="I6" sId="1"/>
    <undo index="0" exp="ref" v="1" dr="H5" r="I5" sId="1"/>
    <undo index="0" exp="ref" v="1" dr="H4" r="I4" sId="1"/>
    <undo index="0" exp="area" ref3D="1" dr="$V$1:$AB$1048576" dn="Z_CA90E7D8_7CF2_4124_BFCF_6E6FAEFF257F_.wvu.Cols" sId="1"/>
    <undo index="0" exp="area" ref3D="1" dr="$V$1:$AB$1048576" dn="Z_B49A2AC6_975D_4C93_9EFA_35CDB0825E07_.wvu.Cols" sId="1"/>
    <undo index="0" exp="area" ref3D="1" dr="$V$1:$AB$1048576" dn="Z_B0391FF1_7EAD_4AD2_9D6B_F6A9EDB143D4_.wvu.Cols" sId="1"/>
    <undo index="0" exp="area" ref3D="1" dr="$V$1:$AB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horizontal="right" vertical="center" readingOrder="0"/>
      </dxf>
    </rfmt>
    <rcc rId="0" sId="1" dxf="1">
      <nc r="H1">
        <f>B1-H3</f>
      </nc>
      <ndxf>
        <font>
          <b/>
          <sz val="13"/>
          <color theme="9" tint="-0.499984740745262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H2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>
        <f>SUM(H4:H9650)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">
        <v>2536966</v>
      </nc>
      <ndxf>
        <font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120195.27</v>
      </nc>
      <ndxf>
        <font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">
        <v>79200</v>
      </nc>
      <ndxf>
        <font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">
        <v>113400</v>
      </nc>
      <ndxf>
        <font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">
        <v>449068.55</v>
      </nc>
      <ndxf>
        <font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0</v>
      </nc>
      <ndxf>
        <font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">
        <v>0</v>
      </nc>
      <ndxf>
        <font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54900</v>
      </nc>
      <ndxf>
        <font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64500</v>
      </nc>
      <ndxf>
        <font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157587.93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228818.2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">
        <v>458747.32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118500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982889.07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349737.36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">
        <v>109767.13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2657363.16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90258.43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">
        <v>181932.53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">
        <v>84354.83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">
        <v>1111173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">
        <v>807456.98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">
        <v>364400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">
        <v>409850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">
        <v>51485.2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">
        <v>229944.19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">
        <v>213200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">
        <v>3636923.75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">
        <v>98462.91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">
        <v>51032.25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">
        <v>160503.87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">
        <v>1066620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">
        <v>44105.29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">
        <v>198803.53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">
        <v>368422.1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">
        <v>140220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">
        <v>216000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0">
        <v>2625727.3199999998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1">
        <v>447940.37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2">
        <v>114729.15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3">
        <v>370419.94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4">
        <v>266617.31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6">
        <v>433080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7">
        <v>721370.23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9">
        <v>338215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0">
        <v>418000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1">
        <v>103782.35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2">
        <v>1493644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3">
        <v>582578.44999999995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4">
        <v>204200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5">
        <v>324852.09000000003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6">
        <v>7711.55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7">
        <v>664200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236121.01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773000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0">
        <v>44300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2">
        <v>283425.81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3">
        <v>53600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5">
        <v>1886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6">
        <v>257519.72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7">
        <v>82907.460000000006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8">
        <v>5393540.3200000003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9">
        <v>140306.26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3">
        <v>195000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4">
        <v>1095250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5">
        <v>31693.67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6">
        <v>384339.18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7">
        <v>150150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8">
        <v>305058.3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9">
        <v>235333.39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0">
        <v>342267.12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200000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2">
        <v>7200000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3">
        <v>518357.77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4">
        <v>1243783.25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5">
        <v>80610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6">
        <v>184960.92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7">
        <v>583624.09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8">
        <v>1052313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9">
        <v>492074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0">
        <v>481000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1">
        <v>90065.37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2">
        <v>69000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3">
        <v>196128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5">
        <v>145000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6">
        <v>764809.5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7">
        <v>22400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8">
        <v>1221129.8600000001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9">
        <v>496967.37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0">
        <v>106564.44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1">
        <v>669000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2">
        <v>147000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3">
        <v>5872500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6">
        <v>434078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7">
        <v>5102534.71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8">
        <v>414813.17</v>
      </nc>
      <ndxf>
        <numFmt numFmtId="4" formatCode="#,##0.00"/>
        <alignment horizontal="center" vertical="top" readingOrder="0"/>
      </ndxf>
    </rcc>
    <rcc rId="0" sId="1" dxf="1" numFmtId="4">
      <nc r="H119">
        <v>2609996.35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0">
        <v>569280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1">
        <v>2000379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2">
        <v>7193.15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3">
        <v>17600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5">
        <v>44900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6">
        <v>135000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8">
        <v>11900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9">
        <v>56016.99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0">
        <v>166100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1">
        <v>56192.5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2">
        <v>20100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3">
        <v>4718618.83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4">
        <v>192000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5">
        <v>290400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6">
        <v>29496.48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7">
        <v>400958.34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8">
        <v>1870582.17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9">
        <v>114165.5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0">
        <v>151520.75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1">
        <v>9427798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2">
        <v>521638.6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3">
        <v>361000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4">
        <v>285950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5">
        <v>259522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6">
        <v>929371.37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7">
        <v>60480.78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8">
        <v>87739.81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9">
        <v>2878095.67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0">
        <v>158400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2">
        <v>582198.30000000005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3">
        <v>71407.3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4">
        <v>21739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6">
        <v>17305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7">
        <v>6615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8">
        <v>15954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9">
        <v>5830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0">
        <v>65378.04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1">
        <v>433251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2">
        <v>178960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3">
        <v>50476.11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4">
        <v>27600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5">
        <v>54600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6">
        <v>37224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7">
        <v>80403.259999999995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8">
        <v>140800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9">
        <v>70275.210000000006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0">
        <v>109688.34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1">
        <v>6118.42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2">
        <v>31680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3">
        <v>15000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4">
        <v>12100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5">
        <v>3150.47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0">
        <v>65220.12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1">
        <v>28886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2">
        <v>2686200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3">
        <v>1318451.6100000001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4">
        <v>9864.51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5">
        <v>84525.23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8">
        <v>74510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9">
        <v>893507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0">
        <v>645300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2">
        <v>101751.67999999999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3">
        <v>19255.5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4">
        <v>1762680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5">
        <v>257501.83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8">
        <v>48465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9">
        <v>28142.01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0">
        <v>51052.5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1">
        <v>224580.41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2">
        <v>106100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3">
        <v>6510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">
        <v>4508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">
        <v>50000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8">
        <v>11197.06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9">
        <v>3632.17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0">
        <v>165200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2">
        <v>2450.2199999999998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3">
        <v>123000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4">
        <v>122230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5">
        <v>331287.53000000003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6">
        <v>13389.53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7">
        <v>75400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8">
        <v>157600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9">
        <v>10400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0">
        <v>14149.03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3">
        <v>209408.59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6">
        <v>17500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9">
        <v>584721.87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0">
        <v>50906.97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1">
        <v>3899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2">
        <v>246500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3">
        <v>39820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4">
        <v>1344571.3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6">
        <v>170632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7">
        <v>291200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8">
        <v>18000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9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0">
        <v>730800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1">
        <v>105000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2">
        <v>8794.5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3">
        <v>211115.93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4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5">
        <v>31413.38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6">
        <v>210782.57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7">
        <v>197200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8">
        <v>34807.5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9">
        <v>100049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0">
        <v>32612.13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1">
        <v>35038.31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2">
        <v>21600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3">
        <v>30219.59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4">
        <v>40735.57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5">
        <v>33600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6">
        <v>317106.03999999998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8">
        <v>194769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9">
        <v>845650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0">
        <v>161200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1">
        <v>494570.73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2">
        <v>84360.9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3">
        <v>416156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4">
        <v>11953.2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5">
        <v>57787.64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6">
        <v>89700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8">
        <v>148950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0">
        <v>1977844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1">
        <v>24247.7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2">
        <v>1260000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3">
        <v>236500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4">
        <v>62860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5">
        <v>1155074.07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78">
        <v>74600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9">
        <v>469124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0">
        <v>139876.1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1">
        <v>648437.35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3">
        <v>34830.78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4">
        <v>410032.4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5">
        <v>2717061.06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7">
        <v>884538.22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8">
        <v>669210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0">
        <v>187461.74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1">
        <v>117405.01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2">
        <v>33960.03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3">
        <v>21884.39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7">
        <v>644032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9">
        <v>97000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0">
        <v>99900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1">
        <v>87000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4">
        <v>33079.919999999998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6">
        <v>391127.5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7">
        <v>46227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8">
        <v>22000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9">
        <v>1267000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0">
        <v>142642.1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1">
        <v>24800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2">
        <v>148660.17000000001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3">
        <v>106159.03999999999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4">
        <v>209671.01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5">
        <v>1551.46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6">
        <v>492500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7">
        <v>539915.48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8">
        <v>15395.87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9">
        <v>32700.01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0">
        <v>353104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1">
        <v>62000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2">
        <v>29625.9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3">
        <v>102654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4">
        <v>75000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5">
        <v>804147.5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6">
        <v>103132.29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7">
        <v>695152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8">
        <v>313089.94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9">
        <v>37554.1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1">
        <v>15993.8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2">
        <v>165504.12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3">
        <v>285029.18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5">
        <v>160172.03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6">
        <v>595225.18000000005</v>
      </nc>
      <ndxf>
        <font>
          <sz val="9"/>
          <color rgb="FF000000"/>
          <name val="Helvetica"/>
          <scheme val="none"/>
        </font>
        <numFmt numFmtId="4" formatCode="#,##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7">
        <v>181491.68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8">
        <v>51600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9">
        <v>137035.57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0">
        <v>122454.61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1">
        <v>246423.45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2">
        <v>16102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3">
        <v>29000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6">
        <v>344920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7">
        <v>153600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9">
        <v>94451.32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0">
        <v>109208.79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1">
        <v>184200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2">
        <v>96570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4">
        <v>51270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5">
        <v>101170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6">
        <v>46602.25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7">
        <v>83000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8">
        <v>126000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9">
        <v>308000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0">
        <v>142000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1">
        <v>6388.91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2">
        <v>21023.1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3">
        <v>379942.93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4">
        <v>15225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5">
        <v>97200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7">
        <v>210447.09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8">
        <v>7852.78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0">
        <v>250618.22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1">
        <v>54431.11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2">
        <v>48825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3">
        <v>805493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4">
        <v>108196.24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5">
        <v>195939.34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7">
        <v>13200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0">
        <v>2249.83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1">
        <v>308306.05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2">
        <v>296670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3">
        <v>349500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4">
        <v>33092.68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5">
        <v>297929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6">
        <v>187000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7">
        <v>43663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9">
        <v>151223.85999999999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0">
        <v>819334.24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1">
        <v>664213.59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2">
        <v>206394.77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3">
        <v>240471.26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5">
        <v>493050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6">
        <v>98600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7">
        <v>130660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8">
        <v>54245.87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9">
        <v>510940.59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0">
        <v>11599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1">
        <v>73957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2">
        <v>943112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3">
        <v>44000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4">
        <v>140942.70000000001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5">
        <v>156005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6">
        <v>551441.39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7">
        <v>208584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8">
        <v>2086968.25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9">
        <v>228007.2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0">
        <v>10660.2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1">
        <v>1145990.5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2">
        <v>193175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3">
        <v>7973280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4">
        <v>46932.34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6">
        <v>18000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7">
        <v>3949.91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8">
        <v>1863355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9">
        <v>1079055.6599999999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0">
        <v>146450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1">
        <v>44763.29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2">
        <v>77380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3">
        <v>129649.60000000001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4">
        <v>185412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5">
        <v>228779.32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6">
        <v>346107.18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7">
        <v>743900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9">
        <v>68405.2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0">
        <v>1011758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1">
        <v>147495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3">
        <v>109227.7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5">
        <v>719832.39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6">
        <v>86000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7">
        <v>114600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8">
        <v>195666.98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9">
        <v>6695.86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0">
        <v>72350.460000000006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1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2">
        <v>18450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3">
        <v>284500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4">
        <v>132045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5">
        <v>99980.6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6">
        <v>68241.22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7">
        <v>22673.34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8">
        <v>20386.93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9">
        <v>992700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0">
        <v>331039.11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1">
        <v>22000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2">
        <v>127800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3">
        <v>53917.5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4">
        <v>1300784.3600000001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5">
        <v>116600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6">
        <v>696490.35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7">
        <v>788033.69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8">
        <v>3371256.6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9">
        <v>138585.73000000001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0">
        <v>320286.28000000003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1">
        <v>1052687.26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2">
        <v>250272.46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3">
        <v>1725798.3999999999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4">
        <v>34102.93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5">
        <v>28668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6">
        <v>52900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7">
        <v>284913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8">
        <v>315042.33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9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0">
        <v>777764.55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1">
        <v>327600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2">
        <v>8853.01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3">
        <v>3290000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5">
        <v>14314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6">
        <v>2513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7">
        <v>369839.76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8">
        <v>409631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9">
        <v>142345.41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0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1">
        <v>113000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2">
        <v>461187.94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3">
        <v>260542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4">
        <v>944183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5">
        <v>34529.9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2" sId="1" ref="H1:H1048576" action="deleteCol">
    <undo index="0" exp="area" ref3D="1" dr="$U$1:$AA$1048576" dn="Z_CA90E7D8_7CF2_4124_BFCF_6E6FAEFF257F_.wvu.Cols" sId="1"/>
    <undo index="0" exp="area" ref3D="1" dr="$U$1:$AA$1048576" dn="Z_B49A2AC6_975D_4C93_9EFA_35CDB0825E07_.wvu.Cols" sId="1"/>
    <undo index="0" exp="area" ref3D="1" dr="$U$1:$AA$1048576" dn="Z_B0391FF1_7EAD_4AD2_9D6B_F6A9EDB143D4_.wvu.Cols" sId="1"/>
    <undo index="0" exp="area" ref3D="1" dr="$U$1:$AA$1048576" dn="Z_3A6FC534_B169_4624_BCE8_2535DAF9DF9D_.wvu.Cols" sId="1"/>
    <rfmt sheetId="1" xfDxf="1" sqref="H1:H1048576" start="0" length="0">
      <dxf>
        <font>
          <name val="Times New Roman"/>
          <scheme val="none"/>
        </font>
        <numFmt numFmtId="13" formatCode="0%"/>
        <alignment horizontal="center"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="1" sqref="H2" start="0" length="0">
      <dxf>
        <font>
          <b/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83">
        <v>0.16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84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85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86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87">
        <v>0.15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88">
        <v>0.17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89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0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1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2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3">
        <v>0.3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4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5">
        <v>0.06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6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7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8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99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0">
        <v>0.17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1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2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3">
        <v>0.16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5">
        <v>0.13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6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7">
        <v>0.06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8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09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10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11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12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47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48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49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0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2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3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4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6">
        <v>7.0000000000000007E-2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7">
        <v>0.13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8">
        <v>0.12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59">
        <v>0.08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0">
        <v>0.3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1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2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3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4">
        <v>0.1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5">
        <v>0.3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6">
        <v>0.04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7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8">
        <v>0.06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69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70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71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72">
        <v>0.02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73">
        <v>0.04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74">
        <v>0.19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175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00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02">
        <v>0.16300000000000001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03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04">
        <v>4.7E-2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05">
        <v>0.13500000000000001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08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09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34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36">
        <v>0.23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37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38">
        <v>0.17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0">
        <v>0.27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1">
        <v>0.12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2">
        <v>0.02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3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5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6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7">
        <v>0.15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8">
        <v>0.03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49">
        <v>0.73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0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1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2">
        <v>0.18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3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4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5">
        <v>0.12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6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8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59">
        <v>0.19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60">
        <v>0.08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61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62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63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64">
        <v>0.01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65">
        <v>0.04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66">
        <v>0.08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e">
        <v>#DIV/0!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68">
        <v>0.12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 t="e">
        <v>#DIV/0!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70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71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72">
        <v>0.08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73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74">
        <v>0.76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75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6" t="e">
        <v>#DIV/0!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7" t="e">
        <v>#DIV/0!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78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79">
        <v>0.1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80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281">
        <v>0.26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H3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313" sId="1" ref="H1:H1048576" action="deleteCol">
    <undo index="0" exp="area" ref3D="1" dr="$T$1:$Z$1048576" dn="Z_CA90E7D8_7CF2_4124_BFCF_6E6FAEFF257F_.wvu.Cols" sId="1"/>
    <undo index="0" exp="area" ref3D="1" dr="$T$1:$Z$1048576" dn="Z_B49A2AC6_975D_4C93_9EFA_35CDB0825E07_.wvu.Cols" sId="1"/>
    <undo index="0" exp="area" ref3D="1" dr="$T$1:$Z$1048576" dn="Z_B0391FF1_7EAD_4AD2_9D6B_F6A9EDB143D4_.wvu.Cols" sId="1"/>
    <undo index="0" exp="area" ref3D="1" dr="$T$1:$Z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horizontal="center"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="1" sqref="H2" start="0" length="0">
      <dxf>
        <font>
          <b/>
          <sz val="11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t>х</t>
        </is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1">
        <v>45371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25">
        <v>45405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37">
        <v>86000</v>
      </nc>
      <ndxf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3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4" sId="1" ref="H1:H1048576" action="deleteCol">
    <undo index="0" exp="area" ref3D="1" dr="$S$1:$Y$1048576" dn="Z_CA90E7D8_7CF2_4124_BFCF_6E6FAEFF257F_.wvu.Cols" sId="1"/>
    <undo index="0" exp="area" ref3D="1" dr="$S$1:$Y$1048576" dn="Z_B49A2AC6_975D_4C93_9EFA_35CDB0825E07_.wvu.Cols" sId="1"/>
    <undo index="0" exp="area" ref3D="1" dr="$S$1:$Y$1048576" dn="Z_B0391FF1_7EAD_4AD2_9D6B_F6A9EDB143D4_.wvu.Cols" sId="1"/>
    <undo index="0" exp="area" ref3D="1" dr="$S$1:$Y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horizontal="center"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="1" sqref="H2" start="0" length="0">
      <dxf>
        <font>
          <b/>
          <sz val="11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t>х</t>
        </is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1" t="inlineStr">
        <is>
          <t>74-Ф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25" t="inlineStr">
        <is>
          <t>436-Ф</t>
        </is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48" t="inlineStr">
        <is>
          <t>59-Ф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66" t="inlineStr">
        <is>
          <t>492-Ф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72" t="inlineStr">
        <is>
          <t>438-Ф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3" t="inlineStr">
        <is>
          <t>187-Ф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5" t="inlineStr">
        <is>
          <t>424-Ф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8" t="inlineStr">
        <is>
          <t>364-Ф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00" t="inlineStr">
        <is>
          <t>240-Ф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12" t="inlineStr">
        <is>
          <t>447-Ф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34" t="inlineStr">
        <is>
          <t>439-Ф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2" t="inlineStr">
        <is>
          <t>92-Ф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6" t="inlineStr">
        <is>
          <t>237-Ф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9" t="inlineStr">
        <is>
          <t>533-Ф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2" t="inlineStr">
        <is>
          <t>406-Ф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4" t="inlineStr">
        <is>
          <t>365-Ф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8" t="inlineStr">
        <is>
          <t>397-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15">
        <v>393</v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1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21" t="inlineStr">
        <is>
          <t>151-Ф</t>
        </is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26">
        <v>370</v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28">
        <v>491</v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31">
        <v>303</v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2">
        <v>304</v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41">
        <v>486</v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71">
        <v>384</v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74">
        <v>305</v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40">
        <v>451</v>
      </nc>
      <n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4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numFmt numFmtId="166" formatCode="#\-\ \Ф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5" sId="1" ref="H1:H1048576" action="deleteCol">
    <undo index="0" exp="area" ref3D="1" dr="$R$1:$X$1048576" dn="Z_CA90E7D8_7CF2_4124_BFCF_6E6FAEFF257F_.wvu.Cols" sId="1"/>
    <undo index="0" exp="area" ref3D="1" dr="$R$1:$X$1048576" dn="Z_B49A2AC6_975D_4C93_9EFA_35CDB0825E07_.wvu.Cols" sId="1"/>
    <undo index="0" exp="area" ref3D="1" dr="$R$1:$X$1048576" dn="Z_B0391FF1_7EAD_4AD2_9D6B_F6A9EDB143D4_.wvu.Cols" sId="1"/>
    <undo index="0" exp="area" ref3D="1" dr="$R$1:$X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horizontal="center"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qref="H2" start="0" length="0">
      <dxf>
        <font>
          <b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t>х</t>
        </is>
      </nc>
      <ndxf>
        <font>
          <b/>
          <color auto="1"/>
          <name val="Times New Roman"/>
          <scheme val="none"/>
        </font>
        <numFmt numFmtId="19" formatCode="dd/mm/yyyy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5">
        <v>45378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8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3">
        <v>45356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14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15">
        <v>45369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16">
        <v>45362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0">
        <v>45379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4">
        <v>45373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7">
        <v>45390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2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4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35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7">
        <v>45386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9">
        <v>45384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40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94">
        <v>45383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29">
        <v>45408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130">
        <v>45398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48">
        <v>45369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66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72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93">
        <v>45390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95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98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00">
        <v>45393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12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34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42">
        <v>45376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46">
        <v>45393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49">
        <v>45415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62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64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68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15">
        <v>45404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1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21">
        <v>45383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26">
        <v>45399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28">
        <v>45414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31">
        <v>45398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332">
        <v>45398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41">
        <v>45409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71">
        <v>45401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74">
        <v>45398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440">
        <v>45407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4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6" sId="1" ref="H1:H1048576" action="deleteCol">
    <undo index="0" exp="area" ref3D="1" dr="$Q$1:$W$1048576" dn="Z_CA90E7D8_7CF2_4124_BFCF_6E6FAEFF257F_.wvu.Cols" sId="1"/>
    <undo index="0" exp="area" ref3D="1" dr="$Q$1:$W$1048576" dn="Z_B49A2AC6_975D_4C93_9EFA_35CDB0825E07_.wvu.Cols" sId="1"/>
    <undo index="0" exp="area" ref3D="1" dr="$Q$1:$W$1048576" dn="Z_B0391FF1_7EAD_4AD2_9D6B_F6A9EDB143D4_.wvu.Cols" sId="1"/>
    <undo index="0" exp="area" ref3D="1" dr="$Q$1:$W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horizontal="center"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qref="H2" start="0" length="0">
      <dxf>
        <font>
          <b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t>х</t>
        </is>
      </nc>
      <ndxf>
        <font>
          <b/>
          <color auto="1"/>
          <name val="Times New Roman"/>
          <scheme val="none"/>
        </font>
        <numFmt numFmtId="19" formatCode="dd/mm/yyyy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5">
        <v>45378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8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3">
        <v>45356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14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15">
        <v>45370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16">
        <v>45364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0">
        <v>45380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4">
        <v>45373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7">
        <v>45390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2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4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35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7">
        <v>45387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9">
        <v>45385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40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94">
        <v>45383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29">
        <v>45408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130">
        <v>45398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48">
        <v>45370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66">
        <v>45415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72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93">
        <v>45390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95">
        <v>45406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198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00">
        <v>45392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12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34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42">
        <v>45376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46">
        <v>45393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49">
        <v>45420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62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64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268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15">
        <v>45404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1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21">
        <v>45384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26">
        <v>45401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28" t="inlineStr">
        <is>
          <t>,3.05.2024</t>
        </is>
      </nc>
      <n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31">
        <v>45399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H332">
        <v>45399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41">
        <v>45414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71">
        <v>45404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374">
        <v>45399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H440">
        <v>45408</v>
      </nc>
      <ndxf>
        <numFmt numFmtId="19" formatCode="dd/mm/yyyy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4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7" sId="1" ref="H1:H1048576" action="deleteCol">
    <undo index="0" exp="area" ref3D="1" dr="$P$1:$V$1048576" dn="Z_CA90E7D8_7CF2_4124_BFCF_6E6FAEFF257F_.wvu.Cols" sId="1"/>
    <undo index="0" exp="area" ref3D="1" dr="$P$1:$V$1048576" dn="Z_B49A2AC6_975D_4C93_9EFA_35CDB0825E07_.wvu.Cols" sId="1"/>
    <undo index="0" exp="area" ref3D="1" dr="$P$1:$V$1048576" dn="Z_B0391FF1_7EAD_4AD2_9D6B_F6A9EDB143D4_.wvu.Cols" sId="1"/>
    <undo index="0" exp="area" ref3D="1" dr="$P$1:$V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qref="H2" start="0" length="0">
      <dxf>
        <font>
          <b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>
        <f>SUM(H4:H10185)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5">
        <v>120195.27</v>
      </nc>
      <ndxf>
        <font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8">
        <v>449068.55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157587.93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228818.2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5">
        <v>458747.32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49000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0">
        <v>2657363.16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4">
        <v>84354.83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7">
        <v>539356.98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2">
        <v>63000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4">
        <v>51485.2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">
        <v>229944.19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7">
        <v>3636923.75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9">
        <v>51032.25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">
        <v>160503.87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4">
        <v>1243783.25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29">
        <v>32130.47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>
        <v>166100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48">
        <v>87739.81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6">
        <v>37224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72">
        <v>31680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3">
        <v>19255.5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5">
        <v>257501.83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98">
        <v>48465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00">
        <v>51052.5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12">
        <v>2450.2199999999998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34">
        <v>1344571.3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2">
        <v>8794.5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6">
        <v>210782.57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49">
        <v>100049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2">
        <v>84360.9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4">
        <v>11953.2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8">
        <v>148950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15">
        <v>1551.46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1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21">
        <v>62000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26">
        <v>103132.29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28">
        <v>313089.94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31">
        <v>15993.8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2">
        <v>165504.12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41">
        <v>246423.45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71">
        <v>54431.11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374">
        <v>108196.24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40">
        <v>72350.460000000006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4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8" sId="1" ref="H1:H1048576" action="deleteCol">
    <undo index="0" exp="area" ref3D="1" dr="$O$1:$U$1048576" dn="Z_CA90E7D8_7CF2_4124_BFCF_6E6FAEFF257F_.wvu.Cols" sId="1"/>
    <undo index="0" exp="area" ref3D="1" dr="$O$1:$U$1048576" dn="Z_B49A2AC6_975D_4C93_9EFA_35CDB0825E07_.wvu.Cols" sId="1"/>
    <undo index="0" exp="area" ref3D="1" dr="$O$1:$U$1048576" dn="Z_B0391FF1_7EAD_4AD2_9D6B_F6A9EDB143D4_.wvu.Cols" sId="1"/>
    <undo index="0" exp="area" ref3D="1" dr="$O$1:$U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qref="H2" start="0" length="0">
      <dxf>
        <font>
          <b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>
        <f>SUM(H4:H10185)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9" sId="1" ref="H1:H1048576" action="deleteCol">
    <undo index="0" exp="area" ref3D="1" dr="$N$1:$T$1048576" dn="Z_CA90E7D8_7CF2_4124_BFCF_6E6FAEFF257F_.wvu.Cols" sId="1"/>
    <undo index="0" exp="area" ref3D="1" dr="$N$1:$T$1048576" dn="Z_B49A2AC6_975D_4C93_9EFA_35CDB0825E07_.wvu.Cols" sId="1"/>
    <undo index="0" exp="area" ref3D="1" dr="$N$1:$T$1048576" dn="Z_B0391FF1_7EAD_4AD2_9D6B_F6A9EDB143D4_.wvu.Cols" sId="1"/>
    <undo index="0" exp="area" ref3D="1" dr="$N$1:$T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qref="H2" start="0" length="0">
      <dxf>
        <font>
          <b/>
          <color auto="1"/>
          <name val="Times New Roman"/>
          <scheme val="none"/>
        </font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>
        <f>SUM(H4:H10235)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0" sId="1" ref="H1:H1048576" action="deleteCol">
    <undo index="0" exp="area" ref3D="1" dr="$M$1:$S$1048576" dn="Z_CA90E7D8_7CF2_4124_BFCF_6E6FAEFF257F_.wvu.Cols" sId="1"/>
    <undo index="0" exp="area" ref3D="1" dr="$M$1:$S$1048576" dn="Z_B49A2AC6_975D_4C93_9EFA_35CDB0825E07_.wvu.Cols" sId="1"/>
    <undo index="0" exp="area" ref3D="1" dr="$M$1:$S$1048576" dn="Z_B0391FF1_7EAD_4AD2_9D6B_F6A9EDB143D4_.wvu.Cols" sId="1"/>
    <undo index="0" exp="area" ref3D="1" dr="$M$1:$S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qref="H2" start="0" length="0">
      <dxf>
        <font>
          <b/>
          <color auto="1"/>
          <name val="Times New Roman"/>
          <scheme val="none"/>
        </font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t>х</t>
        </is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1" sId="1" ref="H1:H1048576" action="deleteCol">
    <undo index="0" exp="area" ref3D="1" dr="$L$1:$R$1048576" dn="Z_CA90E7D8_7CF2_4124_BFCF_6E6FAEFF257F_.wvu.Cols" sId="1"/>
    <undo index="0" exp="area" ref3D="1" dr="$L$1:$R$1048576" dn="Z_B49A2AC6_975D_4C93_9EFA_35CDB0825E07_.wvu.Cols" sId="1"/>
    <undo index="0" exp="area" ref3D="1" dr="$L$1:$R$1048576" dn="Z_B0391FF1_7EAD_4AD2_9D6B_F6A9EDB143D4_.wvu.Cols" sId="1"/>
    <undo index="0" exp="area" ref3D="1" dr="$L$1:$R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qref="H2" start="0" length="0">
      <dxf>
        <font>
          <b/>
          <color auto="1"/>
          <name val="Times New Roman"/>
          <scheme val="none"/>
        </font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>
        <f>SUM(H4:H10519)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2" sId="1" ref="H1:H1048576" action="deleteCol">
    <undo index="0" exp="area" ref3D="1" dr="$K$1:$Q$1048576" dn="Z_CA90E7D8_7CF2_4124_BFCF_6E6FAEFF257F_.wvu.Cols" sId="1"/>
    <undo index="0" exp="area" ref3D="1" dr="$K$1:$Q$1048576" dn="Z_B49A2AC6_975D_4C93_9EFA_35CDB0825E07_.wvu.Cols" sId="1"/>
    <undo index="0" exp="area" ref3D="1" dr="$K$1:$Q$1048576" dn="Z_B0391FF1_7EAD_4AD2_9D6B_F6A9EDB143D4_.wvu.Cols" sId="1"/>
    <undo index="0" exp="area" ref3D="1" dr="$K$1:$Q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qref="H2" start="0" length="0">
      <dxf>
        <font>
          <b/>
          <color auto="1"/>
          <name val="Times New Roman"/>
          <scheme val="none"/>
        </font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>
        <f>SUM(H4:H10519)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3" sId="1" ref="H1:H1048576" action="deleteCol">
    <undo index="0" exp="area" ref3D="1" dr="$J$1:$P$1048576" dn="Z_CA90E7D8_7CF2_4124_BFCF_6E6FAEFF257F_.wvu.Cols" sId="1"/>
    <undo index="0" exp="area" ref3D="1" dr="$J$1:$P$1048576" dn="Z_B49A2AC6_975D_4C93_9EFA_35CDB0825E07_.wvu.Cols" sId="1"/>
    <undo index="0" exp="area" ref3D="1" dr="$J$1:$P$1048576" dn="Z_B0391FF1_7EAD_4AD2_9D6B_F6A9EDB143D4_.wvu.Cols" sId="1"/>
    <undo index="0" exp="area" ref3D="1" dr="$J$1:$P$1048576" dn="Z_3A6FC534_B169_4624_BCE8_2535DAF9DF9D_.wvu.Cols" sId="1"/>
    <rfmt sheetId="1" xfDxf="1" sqref="H1:H1048576" start="0" length="0">
      <dxf>
        <font>
          <name val="Times New Roman"/>
          <scheme val="none"/>
        </font>
        <alignment vertical="center" readingOrder="0"/>
      </dxf>
    </rfmt>
    <rfmt sheetId="1" sqref="H1" start="0" length="0">
      <dxf>
        <font>
          <sz val="13"/>
          <name val="Times New Roman"/>
          <scheme val="none"/>
        </font>
      </dxf>
    </rfmt>
    <rfmt sheetId="1" sqref="H2" start="0" length="0">
      <dxf>
        <font>
          <b/>
          <color auto="1"/>
          <name val="Times New Roman"/>
          <scheme val="none"/>
        </font>
      </dxf>
    </rfmt>
    <rfmt sheetId="1" sqref="H3" start="0" length="0">
      <dxf>
        <font>
          <b/>
          <color auto="1"/>
          <name val="Times New Roman"/>
          <scheme val="none"/>
        </font>
        <alignment horizontal="center" readingOrder="0"/>
      </dxf>
    </rfmt>
  </rrc>
  <rrc rId="7324" sId="1" ref="A1:XFD1" action="deleteRow">
    <undo index="0" exp="area" ref3D="1" dr="$I$1:$O$1048576" dn="Z_CA90E7D8_7CF2_4124_BFCF_6E6FAEFF257F_.wvu.Cols" sId="1"/>
    <undo index="0" exp="area" ref3D="1" dr="$I$1:$O$1048576" dn="Z_B49A2AC6_975D_4C93_9EFA_35CDB0825E07_.wvu.Cols" sId="1"/>
    <undo index="0" exp="area" ref3D="1" dr="$I$1:$O$1048576" dn="Z_B0391FF1_7EAD_4AD2_9D6B_F6A9EDB143D4_.wvu.Cols" sId="1"/>
    <undo index="0" exp="area" ref3D="1" dr="$I$1:$O$1048576" dn="Z_3A6FC534_B169_4624_BCE8_2535DAF9DF9D_.wvu.Cols" sId="1"/>
    <rfmt sheetId="1" xfDxf="1" sqref="A1:XFD1" start="0" length="0">
      <dxf>
        <font>
          <sz val="13"/>
          <name val="Times New Roman"/>
          <scheme val="none"/>
        </font>
        <alignment vertical="center" readingOrder="0"/>
      </dxf>
    </rfmt>
    <rfmt sheetId="1" sqref="A1" start="0" length="0">
      <dxf>
        <alignment horizontal="center" readingOrder="0"/>
      </dxf>
    </rfmt>
    <rcc rId="0" sId="1" s="1" dxf="1" numFmtId="4">
      <nc r="B1">
        <v>3563321100</v>
      </nc>
      <ndxf>
        <font>
          <b/>
          <sz val="13"/>
          <color theme="7" tint="-0.499984740745262"/>
          <name val="Times New Roman"/>
          <scheme val="none"/>
        </font>
        <numFmt numFmtId="167" formatCode="#,##0.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alignment horizontal="center" readingOrder="0"/>
      </dxf>
    </rfmt>
    <rfmt sheetId="1" sqref="D1" start="0" length="0">
      <dxf>
        <alignment horizontal="center" readingOrder="0"/>
      </dxf>
    </rfmt>
    <rfmt sheetId="1" sqref="E1" start="0" length="0">
      <dxf>
        <numFmt numFmtId="168" formatCode="h:mm;@"/>
        <alignment horizontal="center" readingOrder="0"/>
      </dxf>
    </rfmt>
    <rfmt sheetId="1" sqref="F1" start="0" length="0">
      <dxf>
        <alignment horizontal="center" readingOrder="0"/>
      </dxf>
    </rfmt>
    <rfmt sheetId="1" sqref="G1" start="0" length="0">
      <dxf>
        <alignment horizontal="center" readingOrder="0"/>
      </dxf>
    </rfmt>
    <rfmt sheetId="1" sqref="I1" start="0" length="0">
      <dxf>
        <alignment horizontal="center" readingOrder="0"/>
      </dxf>
    </rfmt>
  </rrc>
  <rcc rId="7325" sId="1">
    <oc r="A1" t="inlineStr">
      <is>
        <t>на</t>
      </is>
    </oc>
    <nc r="A1"/>
  </rcc>
  <rfmt sheetId="1" sqref="A1:XFD1048576" start="0" length="2147483647">
    <dxf>
      <font>
        <sz val="12"/>
      </font>
    </dxf>
  </rfmt>
  <rfmt sheetId="1" sqref="D1:G1048576">
    <dxf>
      <alignment horizontal="right" readingOrder="0"/>
    </dxf>
  </rfmt>
  <rfmt sheetId="1" sqref="D1:G1048576">
    <dxf>
      <alignment horizontal="general" readingOrder="0"/>
    </dxf>
  </rfmt>
  <rfmt sheetId="1" sqref="D1:G1048576">
    <dxf>
      <alignment horizontal="center" readingOrder="0"/>
    </dxf>
  </rfmt>
  <rrc rId="7326" sId="1" ref="A2:XFD2" action="insertRow">
    <undo index="0" exp="area" ref3D="1" dr="$I$1:$O$1048576" dn="Z_CA90E7D8_7CF2_4124_BFCF_6E6FAEFF257F_.wvu.Cols" sId="1"/>
    <undo index="0" exp="area" ref3D="1" dr="$I$1:$O$1048576" dn="Z_B49A2AC6_975D_4C93_9EFA_35CDB0825E07_.wvu.Cols" sId="1"/>
    <undo index="0" exp="area" ref3D="1" dr="$I$1:$O$1048576" dn="Z_B0391FF1_7EAD_4AD2_9D6B_F6A9EDB143D4_.wvu.Cols" sId="1"/>
    <undo index="0" exp="area" ref3D="1" dr="$I$1:$O$1048576" dn="Z_3A6FC534_B169_4624_BCE8_2535DAF9DF9D_.wvu.Cols" sId="1"/>
  </rrc>
  <rrc rId="7327" sId="1" ref="A2:XFD2" action="insertRow">
    <undo index="0" exp="area" ref3D="1" dr="$I$1:$O$1048576" dn="Z_CA90E7D8_7CF2_4124_BFCF_6E6FAEFF257F_.wvu.Cols" sId="1"/>
    <undo index="0" exp="area" ref3D="1" dr="$I$1:$O$1048576" dn="Z_B49A2AC6_975D_4C93_9EFA_35CDB0825E07_.wvu.Cols" sId="1"/>
    <undo index="0" exp="area" ref3D="1" dr="$I$1:$O$1048576" dn="Z_B0391FF1_7EAD_4AD2_9D6B_F6A9EDB143D4_.wvu.Cols" sId="1"/>
    <undo index="0" exp="area" ref3D="1" dr="$I$1:$O$1048576" dn="Z_3A6FC534_B169_4624_BCE8_2535DAF9DF9D_.wvu.Cols" sId="1"/>
  </rrc>
  <rcc rId="7328" sId="1" odxf="1" s="1" dxf="1">
    <nc r="A2" t="inlineStr">
      <is>
        <t>№ п/п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scheme val="none"/>
      </font>
      <numFmt numFmtId="164" formatCode="_-* #,##0.00\ &quot;р.&quot;_-;\-* #,##0.00\ &quot;р.&quot;_-;_-* &quot;-&quot;??\ &quot;р.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0" formatCode="General"/>
      <alignment wrapText="1" readingOrder="0"/>
    </ndxf>
  </rcc>
  <rcc rId="7329" sId="1" odxf="1" s="1" dxf="1">
    <nc r="B2" t="inlineStr">
      <is>
        <t xml:space="preserve">Наименование страхователя 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right style="thin">
          <color indexed="64"/>
        </right>
      </border>
    </ndxf>
  </rcc>
  <rcc rId="7330" sId="1" odxf="1" s="1" dxf="1">
    <nc r="C2" t="inlineStr">
      <is>
        <t>Рег №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7331" sId="1" odxf="1" s="1" dxf="1">
    <nc r="D2" t="inlineStr">
      <is>
        <t>Дата принятия заявления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19" formatCode="dd/mm/yyyy"/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7332" sId="1" odxf="1" s="1" dxf="1">
    <nc r="E2" t="inlineStr">
      <is>
        <t>Время принятия заявления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168" formatCode="h:mm;@"/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7333" sId="1" odxf="1" s="1" dxf="1">
    <nc r="F2" t="inlineStr">
      <is>
        <t>Дата принятия решения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19" formatCode="dd/mm/yyyy"/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7334" sId="1" odxf="1" s="1" dxf="1">
    <nc r="G2" t="inlineStr">
      <is>
        <t>Категория приказа (разрешение, отказ)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7335" sId="1" odxf="1" s="1" dxf="1">
    <nc r="A3">
      <v>1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scheme val="none"/>
      </font>
      <numFmt numFmtId="164" formatCode="_-* #,##0.00\ &quot;р.&quot;_-;\-* #,##0.00\ &quot;р.&quot;_-;_-* &quot;-&quot;??\ &quot;р.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0" formatCode="General"/>
    </ndxf>
  </rcc>
  <rcc rId="7336" sId="1" odxf="1" s="1" dxf="1">
    <nc r="B3">
      <f>A3+1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right style="thin">
          <color indexed="64"/>
        </right>
      </border>
    </ndxf>
  </rcc>
  <rcc rId="7337" sId="1" odxf="1" s="1" dxf="1">
    <nc r="C3">
      <f>B3+1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338" sId="1" odxf="1" s="1" dxf="1">
    <nc r="D3">
      <f>C3+1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339" sId="1" odxf="1" s="1" dxf="1">
    <nc r="E3">
      <f>D3+1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340" sId="1" odxf="1" s="1" dxf="1">
    <nc r="F3">
      <f>E3+1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341" sId="1" odxf="1" s="1" dxf="1">
    <nc r="G3">
      <f>F3+1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v guid="{B0391FF1-7EAD-4AD2-9D6B-F6A9EDB143D4}" action="delete"/>
  <rdn rId="0" localSheetId="1" customView="1" name="Z_B0391FF1_7EAD_4AD2_9D6B_F6A9EDB143D4_.wvu.Cols" hidden="1" oldHidden="1">
    <formula>'08.05.2024'!$I:$O</formula>
    <oldFormula>'08.05.2024'!$I:$O</oldFormula>
  </rdn>
  <rdn rId="0" localSheetId="1" customView="1" name="Z_B0391FF1_7EAD_4AD2_9D6B_F6A9EDB143D4_.wvu.FilterData" hidden="1" oldHidden="1">
    <formula>'08.05.2024'!$A$4:$R$903</formula>
    <oldFormula>'08.05.2024'!$A$4:$R$903</oldFormula>
  </rdn>
  <rcv guid="{B0391FF1-7EAD-4AD2-9D6B-F6A9EDB143D4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" odxf="1" dxf="1" numFmtId="19">
    <nc r="I70">
      <v>45404</v>
    </nc>
    <odxf>
      <numFmt numFmtId="0" formatCode="General"/>
    </odxf>
    <ndxf>
      <numFmt numFmtId="19" formatCode="dd/mm/yyyy"/>
    </ndxf>
  </rcc>
  <rfmt sheetId="1" sqref="J70">
    <dxf>
      <fill>
        <patternFill patternType="solid">
          <bgColor rgb="FFFFFF00"/>
        </patternFill>
      </fill>
    </dxf>
  </rfmt>
  <rcc rId="26" sId="1">
    <nc r="K70" t="inlineStr">
      <is>
        <t>Разрешение</t>
      </is>
    </nc>
  </rcc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64">
    <dxf>
      <fill>
        <patternFill patternType="solid">
          <bgColor theme="9" tint="0.59999389629810485"/>
        </patternFill>
      </fill>
    </dxf>
  </rfmt>
  <rfmt sheetId="1" sqref="M67">
    <dxf>
      <fill>
        <patternFill patternType="solid">
          <bgColor theme="9" tint="0.59999389629810485"/>
        </patternFill>
      </fill>
    </dxf>
  </rfmt>
  <rcv guid="{B0391FF1-7EAD-4AD2-9D6B-F6A9EDB143D4}" action="delete"/>
  <rdn rId="0" localSheetId="1" customView="1" name="Z_B0391FF1_7EAD_4AD2_9D6B_F6A9EDB143D4_.wvu.Cols" hidden="1" oldHidden="1">
    <formula>'Форма '!$AD:$AJ</formula>
    <oldFormula>'Форма '!$AD:$AJ</oldFormula>
  </rdn>
  <rdn rId="0" localSheetId="1" customView="1" name="Z_B0391FF1_7EAD_4AD2_9D6B_F6A9EDB143D4_.wvu.FilterData" hidden="1" oldHidden="1">
    <formula>'Форма '!$A$5:$AM$117</formula>
    <oldFormula>'Форма '!$A$5:$AM$117</oldFormula>
  </rdn>
  <rcv guid="{B0391FF1-7EAD-4AD2-9D6B-F6A9EDB143D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3"/>
  <sheetViews>
    <sheetView tabSelected="1" zoomScale="90" zoomScaleNormal="90" workbookViewId="0">
      <selection activeCell="B12" sqref="B12"/>
    </sheetView>
  </sheetViews>
  <sheetFormatPr defaultRowHeight="15.75" x14ac:dyDescent="0.25"/>
  <cols>
    <col min="1" max="1" width="9.140625" style="21"/>
    <col min="2" max="2" width="56.28515625" style="56" customWidth="1"/>
    <col min="3" max="3" width="20.28515625" style="21" customWidth="1"/>
    <col min="4" max="4" width="15.7109375" style="21" customWidth="1"/>
    <col min="5" max="5" width="15.42578125" style="33" customWidth="1"/>
    <col min="6" max="6" width="14.85546875" style="21" customWidth="1"/>
    <col min="7" max="7" width="21.42578125" style="21" customWidth="1"/>
    <col min="8" max="8" width="9.140625" style="20"/>
    <col min="9" max="9" width="16.42578125" style="21" hidden="1" customWidth="1"/>
    <col min="10" max="14" width="9.140625" style="20" hidden="1" customWidth="1"/>
    <col min="15" max="15" width="131.42578125" style="20" hidden="1" customWidth="1"/>
    <col min="16" max="16384" width="9.140625" style="20"/>
  </cols>
  <sheetData>
    <row r="1" spans="1:18" s="5" customFormat="1" ht="18" customHeight="1" x14ac:dyDescent="0.25">
      <c r="A1" s="2"/>
      <c r="B1" s="3" t="s">
        <v>18</v>
      </c>
      <c r="C1" s="4"/>
      <c r="D1" s="4"/>
      <c r="E1" s="4"/>
      <c r="F1" s="4"/>
      <c r="G1" s="4"/>
      <c r="I1" s="6"/>
    </row>
    <row r="2" spans="1:18" s="5" customFormat="1" ht="45" customHeight="1" x14ac:dyDescent="0.25">
      <c r="A2" s="57" t="s">
        <v>0</v>
      </c>
      <c r="B2" s="1" t="s">
        <v>1</v>
      </c>
      <c r="C2" s="57" t="s">
        <v>2</v>
      </c>
      <c r="D2" s="58" t="s">
        <v>3</v>
      </c>
      <c r="E2" s="59" t="s">
        <v>19</v>
      </c>
      <c r="F2" s="58" t="s">
        <v>4</v>
      </c>
      <c r="G2" s="57" t="s">
        <v>5</v>
      </c>
      <c r="I2" s="6"/>
    </row>
    <row r="3" spans="1:18" s="5" customFormat="1" ht="18" customHeight="1" x14ac:dyDescent="0.25">
      <c r="A3" s="1">
        <v>1</v>
      </c>
      <c r="B3" s="1">
        <f>A3+1</f>
        <v>2</v>
      </c>
      <c r="C3" s="1">
        <f t="shared" ref="C3:G3" si="0">B3+1</f>
        <v>3</v>
      </c>
      <c r="D3" s="1">
        <f t="shared" si="0"/>
        <v>4</v>
      </c>
      <c r="E3" s="1">
        <f t="shared" si="0"/>
        <v>5</v>
      </c>
      <c r="F3" s="1">
        <f t="shared" si="0"/>
        <v>6</v>
      </c>
      <c r="G3" s="1">
        <f t="shared" si="0"/>
        <v>7</v>
      </c>
      <c r="I3" s="6"/>
    </row>
    <row r="4" spans="1:18" s="10" customFormat="1" ht="15" customHeight="1" x14ac:dyDescent="0.25">
      <c r="A4" s="7">
        <f>MAX(A5:A4136)</f>
        <v>482</v>
      </c>
      <c r="B4" s="8" t="s">
        <v>6</v>
      </c>
      <c r="C4" s="8" t="s">
        <v>6</v>
      </c>
      <c r="D4" s="9" t="s">
        <v>6</v>
      </c>
      <c r="E4" s="9" t="s">
        <v>6</v>
      </c>
      <c r="F4" s="9" t="s">
        <v>6</v>
      </c>
      <c r="G4" s="8" t="s">
        <v>6</v>
      </c>
      <c r="I4" s="6" t="s">
        <v>14</v>
      </c>
      <c r="L4" s="11" t="s">
        <v>8</v>
      </c>
      <c r="O4" s="12" t="s">
        <v>11</v>
      </c>
      <c r="P4" s="12"/>
      <c r="Q4" s="12"/>
      <c r="R4" s="12"/>
    </row>
    <row r="5" spans="1:18" ht="27" customHeight="1" x14ac:dyDescent="0.25">
      <c r="A5" s="13">
        <v>1</v>
      </c>
      <c r="B5" s="14" t="s">
        <v>20</v>
      </c>
      <c r="C5" s="15">
        <v>7701000042</v>
      </c>
      <c r="D5" s="16">
        <v>45329</v>
      </c>
      <c r="E5" s="17">
        <v>0.51041666666666663</v>
      </c>
      <c r="F5" s="18">
        <v>45338</v>
      </c>
      <c r="G5" s="19" t="s">
        <v>7</v>
      </c>
      <c r="I5" s="21" t="s">
        <v>15</v>
      </c>
      <c r="L5" s="11" t="s">
        <v>9</v>
      </c>
      <c r="O5" s="12" t="s">
        <v>12</v>
      </c>
      <c r="P5" s="12"/>
      <c r="Q5" s="12"/>
      <c r="R5" s="12"/>
    </row>
    <row r="6" spans="1:18" ht="15" customHeight="1" x14ac:dyDescent="0.25">
      <c r="A6" s="13">
        <v>2</v>
      </c>
      <c r="B6" s="14" t="s">
        <v>21</v>
      </c>
      <c r="C6" s="15">
        <v>7701000833</v>
      </c>
      <c r="D6" s="16">
        <v>45330</v>
      </c>
      <c r="E6" s="17" t="s">
        <v>28</v>
      </c>
      <c r="F6" s="18">
        <v>45338</v>
      </c>
      <c r="G6" s="19" t="s">
        <v>7</v>
      </c>
      <c r="I6" s="21" t="s">
        <v>16</v>
      </c>
      <c r="L6" s="11" t="s">
        <v>10</v>
      </c>
      <c r="O6" s="12" t="s">
        <v>13</v>
      </c>
      <c r="P6" s="12"/>
      <c r="Q6" s="12"/>
      <c r="R6" s="12"/>
    </row>
    <row r="7" spans="1:18" x14ac:dyDescent="0.25">
      <c r="A7" s="13">
        <v>3</v>
      </c>
      <c r="B7" s="14" t="s">
        <v>22</v>
      </c>
      <c r="C7" s="15">
        <v>7703072802</v>
      </c>
      <c r="D7" s="16">
        <v>45330</v>
      </c>
      <c r="E7" s="17" t="s">
        <v>29</v>
      </c>
      <c r="F7" s="18">
        <v>45338</v>
      </c>
      <c r="G7" s="19" t="s">
        <v>7</v>
      </c>
      <c r="I7" s="21" t="s">
        <v>17</v>
      </c>
    </row>
    <row r="8" spans="1:18" x14ac:dyDescent="0.25">
      <c r="A8" s="13">
        <v>4</v>
      </c>
      <c r="B8" s="14" t="s">
        <v>23</v>
      </c>
      <c r="C8" s="15">
        <v>7703063052</v>
      </c>
      <c r="D8" s="22">
        <v>45330</v>
      </c>
      <c r="E8" s="23" t="s">
        <v>30</v>
      </c>
      <c r="F8" s="18">
        <v>45338</v>
      </c>
      <c r="G8" s="19" t="s">
        <v>7</v>
      </c>
    </row>
    <row r="9" spans="1:18" ht="15" customHeight="1" x14ac:dyDescent="0.25">
      <c r="A9" s="13">
        <v>5</v>
      </c>
      <c r="B9" s="14" t="s">
        <v>24</v>
      </c>
      <c r="C9" s="15">
        <v>7705007225</v>
      </c>
      <c r="D9" s="16">
        <v>45341</v>
      </c>
      <c r="E9" s="17">
        <v>0.4236111111111111</v>
      </c>
      <c r="F9" s="18">
        <v>45344</v>
      </c>
      <c r="G9" s="19" t="s">
        <v>7</v>
      </c>
    </row>
    <row r="10" spans="1:18" x14ac:dyDescent="0.25">
      <c r="A10" s="13">
        <v>6</v>
      </c>
      <c r="B10" s="14" t="s">
        <v>25</v>
      </c>
      <c r="C10" s="15">
        <v>7731133500</v>
      </c>
      <c r="D10" s="16">
        <v>45342</v>
      </c>
      <c r="E10" s="17" t="s">
        <v>34</v>
      </c>
      <c r="F10" s="18">
        <v>45343</v>
      </c>
      <c r="G10" s="19" t="s">
        <v>8</v>
      </c>
    </row>
    <row r="11" spans="1:18" x14ac:dyDescent="0.25">
      <c r="A11" s="13">
        <v>7</v>
      </c>
      <c r="B11" s="14" t="s">
        <v>25</v>
      </c>
      <c r="C11" s="15">
        <v>7731133500</v>
      </c>
      <c r="D11" s="16">
        <v>45343</v>
      </c>
      <c r="E11" s="17" t="s">
        <v>33</v>
      </c>
      <c r="F11" s="18">
        <v>45344</v>
      </c>
      <c r="G11" s="13" t="s">
        <v>8</v>
      </c>
    </row>
    <row r="12" spans="1:18" x14ac:dyDescent="0.25">
      <c r="A12" s="13">
        <v>8</v>
      </c>
      <c r="B12" s="14" t="s">
        <v>26</v>
      </c>
      <c r="C12" s="15">
        <v>7701068315</v>
      </c>
      <c r="D12" s="16">
        <v>45343</v>
      </c>
      <c r="E12" s="17" t="s">
        <v>32</v>
      </c>
      <c r="F12" s="18">
        <v>45344</v>
      </c>
      <c r="G12" s="13" t="s">
        <v>7</v>
      </c>
    </row>
    <row r="13" spans="1:18" x14ac:dyDescent="0.25">
      <c r="A13" s="13">
        <v>9</v>
      </c>
      <c r="B13" s="14" t="s">
        <v>27</v>
      </c>
      <c r="C13" s="15">
        <v>7701049655</v>
      </c>
      <c r="D13" s="16">
        <v>45343</v>
      </c>
      <c r="E13" s="17" t="s">
        <v>31</v>
      </c>
      <c r="F13" s="18">
        <v>45351</v>
      </c>
      <c r="G13" s="13" t="s">
        <v>7</v>
      </c>
    </row>
    <row r="14" spans="1:18" x14ac:dyDescent="0.25">
      <c r="A14" s="13">
        <v>10</v>
      </c>
      <c r="B14" s="24" t="s">
        <v>35</v>
      </c>
      <c r="C14" s="13">
        <v>7716018928</v>
      </c>
      <c r="D14" s="25">
        <v>45348</v>
      </c>
      <c r="E14" s="17" t="s">
        <v>36</v>
      </c>
      <c r="F14" s="25">
        <v>45349</v>
      </c>
      <c r="G14" s="13" t="s">
        <v>7</v>
      </c>
    </row>
    <row r="15" spans="1:18" x14ac:dyDescent="0.25">
      <c r="A15" s="13">
        <v>11</v>
      </c>
      <c r="B15" s="24" t="s">
        <v>39</v>
      </c>
      <c r="C15" s="13">
        <v>7705000437</v>
      </c>
      <c r="D15" s="25">
        <v>45348</v>
      </c>
      <c r="E15" s="17">
        <v>0.625</v>
      </c>
      <c r="F15" s="25">
        <v>45351</v>
      </c>
      <c r="G15" s="13" t="s">
        <v>7</v>
      </c>
    </row>
    <row r="16" spans="1:18" x14ac:dyDescent="0.25">
      <c r="A16" s="13">
        <v>12</v>
      </c>
      <c r="B16" s="24" t="s">
        <v>40</v>
      </c>
      <c r="C16" s="13">
        <v>7716005494</v>
      </c>
      <c r="D16" s="25">
        <v>45349</v>
      </c>
      <c r="E16" s="17">
        <v>0.51388888888888895</v>
      </c>
      <c r="F16" s="25">
        <v>45356</v>
      </c>
      <c r="G16" s="13" t="s">
        <v>7</v>
      </c>
    </row>
    <row r="17" spans="1:7" x14ac:dyDescent="0.25">
      <c r="A17" s="13">
        <v>13</v>
      </c>
      <c r="B17" s="24" t="s">
        <v>37</v>
      </c>
      <c r="C17" s="13">
        <v>7701000811</v>
      </c>
      <c r="D17" s="25">
        <v>45350</v>
      </c>
      <c r="E17" s="17" t="s">
        <v>38</v>
      </c>
      <c r="F17" s="25">
        <v>45351</v>
      </c>
      <c r="G17" s="13" t="s">
        <v>7</v>
      </c>
    </row>
    <row r="18" spans="1:7" x14ac:dyDescent="0.25">
      <c r="A18" s="13">
        <v>14</v>
      </c>
      <c r="B18" s="24" t="s">
        <v>41</v>
      </c>
      <c r="C18" s="13">
        <v>7701001113</v>
      </c>
      <c r="D18" s="25">
        <v>45351</v>
      </c>
      <c r="E18" s="23" t="s">
        <v>42</v>
      </c>
      <c r="F18" s="25">
        <v>45352</v>
      </c>
      <c r="G18" s="13" t="s">
        <v>7</v>
      </c>
    </row>
    <row r="19" spans="1:7" x14ac:dyDescent="0.25">
      <c r="A19" s="13">
        <v>15</v>
      </c>
      <c r="B19" s="24" t="s">
        <v>43</v>
      </c>
      <c r="C19" s="13">
        <v>6113002317</v>
      </c>
      <c r="D19" s="25">
        <v>45355</v>
      </c>
      <c r="E19" s="17">
        <v>0.53888888888888886</v>
      </c>
      <c r="F19" s="25">
        <v>45356</v>
      </c>
      <c r="G19" s="13" t="s">
        <v>7</v>
      </c>
    </row>
    <row r="20" spans="1:7" x14ac:dyDescent="0.25">
      <c r="A20" s="13">
        <v>16</v>
      </c>
      <c r="B20" s="24" t="s">
        <v>44</v>
      </c>
      <c r="C20" s="13">
        <v>5018107532</v>
      </c>
      <c r="D20" s="25">
        <v>45356</v>
      </c>
      <c r="E20" s="23" t="s">
        <v>45</v>
      </c>
      <c r="F20" s="25">
        <v>45358</v>
      </c>
      <c r="G20" s="13" t="s">
        <v>7</v>
      </c>
    </row>
    <row r="21" spans="1:7" x14ac:dyDescent="0.25">
      <c r="A21" s="13">
        <v>17</v>
      </c>
      <c r="B21" s="14" t="s">
        <v>25</v>
      </c>
      <c r="C21" s="15">
        <v>7731133500</v>
      </c>
      <c r="D21" s="25">
        <v>45357</v>
      </c>
      <c r="E21" s="23" t="s">
        <v>46</v>
      </c>
      <c r="F21" s="25">
        <v>45362</v>
      </c>
      <c r="G21" s="13" t="s">
        <v>7</v>
      </c>
    </row>
    <row r="22" spans="1:7" x14ac:dyDescent="0.25">
      <c r="A22" s="13">
        <v>18</v>
      </c>
      <c r="B22" s="24" t="s">
        <v>47</v>
      </c>
      <c r="C22" s="13">
        <v>7701000891</v>
      </c>
      <c r="D22" s="25">
        <v>45357</v>
      </c>
      <c r="E22" s="23" t="s">
        <v>49</v>
      </c>
      <c r="F22" s="25">
        <v>45362</v>
      </c>
      <c r="G22" s="13" t="s">
        <v>7</v>
      </c>
    </row>
    <row r="23" spans="1:7" x14ac:dyDescent="0.25">
      <c r="A23" s="13">
        <v>19</v>
      </c>
      <c r="B23" s="24" t="s">
        <v>48</v>
      </c>
      <c r="C23" s="13">
        <v>7716029836</v>
      </c>
      <c r="D23" s="25">
        <v>45357</v>
      </c>
      <c r="E23" s="23" t="s">
        <v>50</v>
      </c>
      <c r="F23" s="25">
        <v>45358</v>
      </c>
      <c r="G23" s="13" t="s">
        <v>7</v>
      </c>
    </row>
    <row r="24" spans="1:7" x14ac:dyDescent="0.25">
      <c r="A24" s="13">
        <v>20</v>
      </c>
      <c r="B24" s="24" t="s">
        <v>51</v>
      </c>
      <c r="C24" s="13">
        <v>7701000820</v>
      </c>
      <c r="D24" s="25">
        <v>45358</v>
      </c>
      <c r="E24" s="23" t="s">
        <v>52</v>
      </c>
      <c r="F24" s="25">
        <v>45362</v>
      </c>
      <c r="G24" s="13" t="s">
        <v>8</v>
      </c>
    </row>
    <row r="25" spans="1:7" x14ac:dyDescent="0.25">
      <c r="A25" s="13">
        <v>21</v>
      </c>
      <c r="B25" s="24" t="s">
        <v>53</v>
      </c>
      <c r="C25" s="13">
        <v>7701000819</v>
      </c>
      <c r="D25" s="25">
        <v>45362</v>
      </c>
      <c r="E25" s="23" t="s">
        <v>52</v>
      </c>
      <c r="F25" s="25">
        <v>45364</v>
      </c>
      <c r="G25" s="13" t="s">
        <v>7</v>
      </c>
    </row>
    <row r="26" spans="1:7" x14ac:dyDescent="0.25">
      <c r="A26" s="13">
        <v>22</v>
      </c>
      <c r="B26" s="24" t="s">
        <v>54</v>
      </c>
      <c r="C26" s="13">
        <v>7701020992</v>
      </c>
      <c r="D26" s="25">
        <v>45362</v>
      </c>
      <c r="E26" s="23" t="s">
        <v>55</v>
      </c>
      <c r="F26" s="25">
        <v>45369</v>
      </c>
      <c r="G26" s="13" t="s">
        <v>8</v>
      </c>
    </row>
    <row r="27" spans="1:7" x14ac:dyDescent="0.25">
      <c r="A27" s="13">
        <v>23</v>
      </c>
      <c r="B27" s="24" t="s">
        <v>58</v>
      </c>
      <c r="C27" s="13">
        <v>5042000684</v>
      </c>
      <c r="D27" s="25">
        <v>45365</v>
      </c>
      <c r="E27" s="23" t="s">
        <v>67</v>
      </c>
      <c r="F27" s="25">
        <v>45369</v>
      </c>
      <c r="G27" s="13" t="s">
        <v>7</v>
      </c>
    </row>
    <row r="28" spans="1:7" x14ac:dyDescent="0.25">
      <c r="A28" s="13">
        <v>24</v>
      </c>
      <c r="B28" s="24" t="s">
        <v>56</v>
      </c>
      <c r="C28" s="13">
        <v>6903271603</v>
      </c>
      <c r="D28" s="25">
        <v>45366</v>
      </c>
      <c r="E28" s="23" t="s">
        <v>57</v>
      </c>
      <c r="F28" s="25">
        <v>45369</v>
      </c>
      <c r="G28" s="13" t="s">
        <v>7</v>
      </c>
    </row>
    <row r="29" spans="1:7" x14ac:dyDescent="0.25">
      <c r="A29" s="13">
        <v>25</v>
      </c>
      <c r="B29" s="24" t="s">
        <v>59</v>
      </c>
      <c r="C29" s="13">
        <v>7701008468</v>
      </c>
      <c r="D29" s="25">
        <v>45369</v>
      </c>
      <c r="E29" s="23" t="s">
        <v>60</v>
      </c>
      <c r="F29" s="25">
        <v>45371</v>
      </c>
      <c r="G29" s="13" t="s">
        <v>8</v>
      </c>
    </row>
    <row r="30" spans="1:7" x14ac:dyDescent="0.25">
      <c r="A30" s="13">
        <v>26</v>
      </c>
      <c r="B30" s="24" t="s">
        <v>54</v>
      </c>
      <c r="C30" s="13">
        <v>7701020992</v>
      </c>
      <c r="D30" s="25">
        <v>45371</v>
      </c>
      <c r="E30" s="23" t="s">
        <v>61</v>
      </c>
      <c r="F30" s="25">
        <v>45373</v>
      </c>
      <c r="G30" s="13" t="s">
        <v>8</v>
      </c>
    </row>
    <row r="31" spans="1:7" x14ac:dyDescent="0.25">
      <c r="A31" s="13">
        <v>27</v>
      </c>
      <c r="B31" s="24" t="s">
        <v>62</v>
      </c>
      <c r="C31" s="13">
        <v>7701049655</v>
      </c>
      <c r="D31" s="25">
        <v>45372</v>
      </c>
      <c r="E31" s="23" t="s">
        <v>64</v>
      </c>
      <c r="F31" s="25">
        <v>45373</v>
      </c>
      <c r="G31" s="13" t="s">
        <v>8</v>
      </c>
    </row>
    <row r="32" spans="1:7" x14ac:dyDescent="0.25">
      <c r="A32" s="13">
        <v>28</v>
      </c>
      <c r="B32" s="24" t="s">
        <v>63</v>
      </c>
      <c r="C32" s="13">
        <v>7716018559</v>
      </c>
      <c r="D32" s="25">
        <v>45372</v>
      </c>
      <c r="E32" s="23" t="s">
        <v>65</v>
      </c>
      <c r="F32" s="25">
        <v>45373</v>
      </c>
      <c r="G32" s="13" t="s">
        <v>8</v>
      </c>
    </row>
    <row r="33" spans="1:7" x14ac:dyDescent="0.25">
      <c r="A33" s="13">
        <v>29</v>
      </c>
      <c r="B33" s="24" t="s">
        <v>66</v>
      </c>
      <c r="C33" s="13">
        <v>7707000336</v>
      </c>
      <c r="D33" s="25">
        <v>45373</v>
      </c>
      <c r="E33" s="17">
        <v>0.52083333333333337</v>
      </c>
      <c r="F33" s="25">
        <v>45379</v>
      </c>
      <c r="G33" s="13" t="s">
        <v>7</v>
      </c>
    </row>
    <row r="34" spans="1:7" x14ac:dyDescent="0.25">
      <c r="A34" s="13">
        <v>30</v>
      </c>
      <c r="B34" s="24" t="s">
        <v>51</v>
      </c>
      <c r="C34" s="13">
        <v>7701000820</v>
      </c>
      <c r="D34" s="25">
        <v>45373</v>
      </c>
      <c r="E34" s="17">
        <v>0.54166666666666663</v>
      </c>
      <c r="F34" s="25">
        <v>45379</v>
      </c>
      <c r="G34" s="13" t="s">
        <v>7</v>
      </c>
    </row>
    <row r="35" spans="1:7" x14ac:dyDescent="0.25">
      <c r="A35" s="13">
        <v>31</v>
      </c>
      <c r="B35" s="24" t="s">
        <v>98</v>
      </c>
      <c r="C35" s="13">
        <v>5018121156</v>
      </c>
      <c r="D35" s="25">
        <v>45373</v>
      </c>
      <c r="E35" s="17">
        <v>0.58333333333333337</v>
      </c>
      <c r="F35" s="25">
        <v>45379</v>
      </c>
      <c r="G35" s="13" t="s">
        <v>7</v>
      </c>
    </row>
    <row r="36" spans="1:7" x14ac:dyDescent="0.25">
      <c r="A36" s="13">
        <v>32</v>
      </c>
      <c r="B36" s="24" t="s">
        <v>62</v>
      </c>
      <c r="C36" s="13">
        <v>7701049655</v>
      </c>
      <c r="D36" s="25">
        <v>45376</v>
      </c>
      <c r="E36" s="17">
        <v>0.6875</v>
      </c>
      <c r="F36" s="25">
        <v>45379</v>
      </c>
      <c r="G36" s="13" t="s">
        <v>7</v>
      </c>
    </row>
    <row r="37" spans="1:7" x14ac:dyDescent="0.25">
      <c r="A37" s="13">
        <v>33</v>
      </c>
      <c r="B37" s="24" t="s">
        <v>68</v>
      </c>
      <c r="C37" s="13">
        <v>7731128435</v>
      </c>
      <c r="D37" s="25">
        <v>45376</v>
      </c>
      <c r="E37" s="17">
        <v>0.63194444444444442</v>
      </c>
      <c r="F37" s="25">
        <v>45380</v>
      </c>
      <c r="G37" s="13" t="s">
        <v>7</v>
      </c>
    </row>
    <row r="38" spans="1:7" x14ac:dyDescent="0.25">
      <c r="A38" s="13">
        <v>34</v>
      </c>
      <c r="B38" s="24" t="s">
        <v>69</v>
      </c>
      <c r="C38" s="13">
        <v>7701000040</v>
      </c>
      <c r="D38" s="25">
        <v>45377</v>
      </c>
      <c r="E38" s="17">
        <v>0.54166666666666663</v>
      </c>
      <c r="F38" s="25">
        <v>45380</v>
      </c>
      <c r="G38" s="13" t="s">
        <v>7</v>
      </c>
    </row>
    <row r="39" spans="1:7" x14ac:dyDescent="0.25">
      <c r="A39" s="13">
        <v>35</v>
      </c>
      <c r="B39" s="14" t="s">
        <v>26</v>
      </c>
      <c r="C39" s="15">
        <v>7701068315</v>
      </c>
      <c r="D39" s="25">
        <v>45378</v>
      </c>
      <c r="E39" s="17">
        <v>0.70833333333333337</v>
      </c>
      <c r="F39" s="25">
        <v>45380</v>
      </c>
      <c r="G39" s="13" t="s">
        <v>7</v>
      </c>
    </row>
    <row r="40" spans="1:7" x14ac:dyDescent="0.25">
      <c r="A40" s="13">
        <v>36</v>
      </c>
      <c r="B40" s="24" t="s">
        <v>70</v>
      </c>
      <c r="C40" s="13">
        <v>7731101259</v>
      </c>
      <c r="D40" s="25">
        <v>45379</v>
      </c>
      <c r="E40" s="17" t="s">
        <v>71</v>
      </c>
      <c r="F40" s="25">
        <v>45383</v>
      </c>
      <c r="G40" s="13" t="s">
        <v>7</v>
      </c>
    </row>
    <row r="41" spans="1:7" x14ac:dyDescent="0.25">
      <c r="A41" s="13">
        <v>37</v>
      </c>
      <c r="B41" s="24" t="s">
        <v>54</v>
      </c>
      <c r="C41" s="13">
        <v>7701020992</v>
      </c>
      <c r="D41" s="25">
        <v>45379</v>
      </c>
      <c r="E41" s="17">
        <v>0.60972222222222217</v>
      </c>
      <c r="F41" s="25">
        <v>45383</v>
      </c>
      <c r="G41" s="13" t="s">
        <v>7</v>
      </c>
    </row>
    <row r="42" spans="1:7" x14ac:dyDescent="0.25">
      <c r="A42" s="13">
        <v>38</v>
      </c>
      <c r="B42" s="24" t="s">
        <v>63</v>
      </c>
      <c r="C42" s="13">
        <v>7716018559</v>
      </c>
      <c r="D42" s="25">
        <v>45379</v>
      </c>
      <c r="E42" s="17">
        <v>0.63055555555555554</v>
      </c>
      <c r="F42" s="25">
        <v>45383</v>
      </c>
      <c r="G42" s="13" t="s">
        <v>8</v>
      </c>
    </row>
    <row r="43" spans="1:7" x14ac:dyDescent="0.25">
      <c r="A43" s="13">
        <v>39</v>
      </c>
      <c r="B43" s="24" t="s">
        <v>72</v>
      </c>
      <c r="C43" s="13">
        <v>7701080227</v>
      </c>
      <c r="D43" s="25">
        <v>45379</v>
      </c>
      <c r="E43" s="17">
        <v>0.48958333333333331</v>
      </c>
      <c r="F43" s="25">
        <v>45384</v>
      </c>
      <c r="G43" s="13" t="s">
        <v>8</v>
      </c>
    </row>
    <row r="44" spans="1:7" x14ac:dyDescent="0.25">
      <c r="A44" s="13">
        <v>40</v>
      </c>
      <c r="B44" s="24" t="s">
        <v>73</v>
      </c>
      <c r="C44" s="26">
        <v>5018106513</v>
      </c>
      <c r="D44" s="25">
        <v>45385</v>
      </c>
      <c r="E44" s="17">
        <v>0.67361111111111116</v>
      </c>
      <c r="F44" s="25">
        <v>45390</v>
      </c>
      <c r="G44" s="13" t="s">
        <v>7</v>
      </c>
    </row>
    <row r="45" spans="1:7" x14ac:dyDescent="0.25">
      <c r="A45" s="13">
        <v>41</v>
      </c>
      <c r="B45" s="24" t="s">
        <v>74</v>
      </c>
      <c r="C45" s="13">
        <v>7711084717</v>
      </c>
      <c r="D45" s="25">
        <v>45386</v>
      </c>
      <c r="E45" s="17">
        <v>0.50694444444444442</v>
      </c>
      <c r="F45" s="25">
        <v>45386</v>
      </c>
      <c r="G45" s="13" t="s">
        <v>7</v>
      </c>
    </row>
    <row r="46" spans="1:7" x14ac:dyDescent="0.25">
      <c r="A46" s="13">
        <v>42</v>
      </c>
      <c r="B46" s="24" t="s">
        <v>75</v>
      </c>
      <c r="C46" s="13">
        <v>7701009282</v>
      </c>
      <c r="D46" s="25">
        <v>45386</v>
      </c>
      <c r="E46" s="17">
        <v>0.54861111111111105</v>
      </c>
      <c r="F46" s="25">
        <v>45390</v>
      </c>
      <c r="G46" s="13" t="s">
        <v>7</v>
      </c>
    </row>
    <row r="47" spans="1:7" x14ac:dyDescent="0.25">
      <c r="A47" s="13">
        <v>43</v>
      </c>
      <c r="B47" s="24" t="s">
        <v>72</v>
      </c>
      <c r="C47" s="13">
        <v>7701080227</v>
      </c>
      <c r="D47" s="25">
        <v>45387</v>
      </c>
      <c r="E47" s="17">
        <v>0.65277777777777779</v>
      </c>
      <c r="F47" s="25">
        <v>45392</v>
      </c>
      <c r="G47" s="13" t="s">
        <v>7</v>
      </c>
    </row>
    <row r="48" spans="1:7" x14ac:dyDescent="0.25">
      <c r="A48" s="13">
        <v>44</v>
      </c>
      <c r="B48" s="24" t="s">
        <v>76</v>
      </c>
      <c r="C48" s="13">
        <v>7701000041</v>
      </c>
      <c r="D48" s="25">
        <v>45387</v>
      </c>
      <c r="E48" s="17">
        <v>0.50694444444444442</v>
      </c>
      <c r="F48" s="25">
        <v>45392</v>
      </c>
      <c r="G48" s="13" t="s">
        <v>7</v>
      </c>
    </row>
    <row r="49" spans="1:7" x14ac:dyDescent="0.25">
      <c r="A49" s="13">
        <v>45</v>
      </c>
      <c r="B49" s="24" t="s">
        <v>77</v>
      </c>
      <c r="C49" s="13">
        <v>7716008833</v>
      </c>
      <c r="D49" s="25">
        <v>45390</v>
      </c>
      <c r="E49" s="17">
        <v>0.46527777777777773</v>
      </c>
      <c r="F49" s="25">
        <v>45393</v>
      </c>
      <c r="G49" s="13" t="s">
        <v>7</v>
      </c>
    </row>
    <row r="50" spans="1:7" x14ac:dyDescent="0.25">
      <c r="A50" s="13">
        <v>46</v>
      </c>
      <c r="B50" s="24" t="s">
        <v>78</v>
      </c>
      <c r="C50" s="13">
        <v>7701019198</v>
      </c>
      <c r="D50" s="25">
        <v>45390</v>
      </c>
      <c r="E50" s="17" t="s">
        <v>79</v>
      </c>
      <c r="F50" s="25">
        <v>45397</v>
      </c>
      <c r="G50" s="13" t="s">
        <v>8</v>
      </c>
    </row>
    <row r="51" spans="1:7" x14ac:dyDescent="0.25">
      <c r="A51" s="13">
        <v>47</v>
      </c>
      <c r="B51" s="24" t="s">
        <v>80</v>
      </c>
      <c r="C51" s="13">
        <v>7716000105</v>
      </c>
      <c r="D51" s="25">
        <v>45391</v>
      </c>
      <c r="E51" s="17">
        <v>0.50208333333333333</v>
      </c>
      <c r="F51" s="25">
        <v>45397</v>
      </c>
      <c r="G51" s="13" t="s">
        <v>7</v>
      </c>
    </row>
    <row r="52" spans="1:7" x14ac:dyDescent="0.25">
      <c r="A52" s="13">
        <v>48</v>
      </c>
      <c r="B52" s="24" t="s">
        <v>81</v>
      </c>
      <c r="C52" s="13">
        <v>7731125016</v>
      </c>
      <c r="D52" s="25">
        <v>45392</v>
      </c>
      <c r="E52" s="17">
        <v>0.47569444444444442</v>
      </c>
      <c r="F52" s="25">
        <v>45399</v>
      </c>
      <c r="G52" s="13" t="s">
        <v>7</v>
      </c>
    </row>
    <row r="53" spans="1:7" x14ac:dyDescent="0.25">
      <c r="A53" s="13">
        <v>49</v>
      </c>
      <c r="B53" s="24" t="s">
        <v>63</v>
      </c>
      <c r="C53" s="13">
        <v>7716018559</v>
      </c>
      <c r="D53" s="25">
        <v>45392</v>
      </c>
      <c r="E53" s="17">
        <v>0.56944444444444442</v>
      </c>
      <c r="F53" s="25">
        <v>45393</v>
      </c>
      <c r="G53" s="13" t="s">
        <v>7</v>
      </c>
    </row>
    <row r="54" spans="1:7" x14ac:dyDescent="0.25">
      <c r="A54" s="13">
        <v>50</v>
      </c>
      <c r="B54" s="24" t="s">
        <v>82</v>
      </c>
      <c r="C54" s="13">
        <v>2407716141</v>
      </c>
      <c r="D54" s="25">
        <v>45392</v>
      </c>
      <c r="E54" s="17">
        <v>0.59375</v>
      </c>
      <c r="F54" s="25">
        <v>45397</v>
      </c>
      <c r="G54" s="13" t="s">
        <v>7</v>
      </c>
    </row>
    <row r="55" spans="1:7" x14ac:dyDescent="0.25">
      <c r="A55" s="13">
        <v>51</v>
      </c>
      <c r="B55" s="24" t="s">
        <v>83</v>
      </c>
      <c r="C55" s="13">
        <v>7731128901</v>
      </c>
      <c r="D55" s="25">
        <v>45392</v>
      </c>
      <c r="E55" s="17">
        <v>0.68402777777777779</v>
      </c>
      <c r="F55" s="25">
        <v>45397</v>
      </c>
      <c r="G55" s="13" t="s">
        <v>7</v>
      </c>
    </row>
    <row r="56" spans="1:7" x14ac:dyDescent="0.25">
      <c r="A56" s="13">
        <v>52</v>
      </c>
      <c r="B56" s="24" t="s">
        <v>84</v>
      </c>
      <c r="C56" s="13">
        <v>7701080082</v>
      </c>
      <c r="D56" s="25">
        <v>45392</v>
      </c>
      <c r="E56" s="17">
        <v>0.72569444444444453</v>
      </c>
      <c r="F56" s="25">
        <v>45397</v>
      </c>
      <c r="G56" s="13" t="s">
        <v>8</v>
      </c>
    </row>
    <row r="57" spans="1:7" x14ac:dyDescent="0.25">
      <c r="A57" s="13">
        <v>53</v>
      </c>
      <c r="B57" s="24" t="s">
        <v>85</v>
      </c>
      <c r="C57" s="13">
        <v>5042012608</v>
      </c>
      <c r="D57" s="25">
        <v>45393</v>
      </c>
      <c r="E57" s="17" t="s">
        <v>38</v>
      </c>
      <c r="F57" s="25">
        <v>45397</v>
      </c>
      <c r="G57" s="13" t="s">
        <v>7</v>
      </c>
    </row>
    <row r="58" spans="1:7" x14ac:dyDescent="0.25">
      <c r="A58" s="13">
        <v>54</v>
      </c>
      <c r="B58" s="24" t="s">
        <v>86</v>
      </c>
      <c r="C58" s="13">
        <v>7716004064</v>
      </c>
      <c r="D58" s="25">
        <v>45393</v>
      </c>
      <c r="E58" s="17">
        <v>0.52083333333333337</v>
      </c>
      <c r="F58" s="25">
        <v>45397</v>
      </c>
      <c r="G58" s="13" t="s">
        <v>7</v>
      </c>
    </row>
    <row r="59" spans="1:7" x14ac:dyDescent="0.25">
      <c r="A59" s="13">
        <v>55</v>
      </c>
      <c r="B59" s="24" t="s">
        <v>87</v>
      </c>
      <c r="C59" s="13">
        <v>5042002468</v>
      </c>
      <c r="D59" s="25">
        <v>45394</v>
      </c>
      <c r="E59" s="17">
        <v>0.59791666666666665</v>
      </c>
      <c r="F59" s="25">
        <v>45398</v>
      </c>
      <c r="G59" s="13" t="s">
        <v>8</v>
      </c>
    </row>
    <row r="60" spans="1:7" x14ac:dyDescent="0.25">
      <c r="A60" s="13">
        <v>56</v>
      </c>
      <c r="B60" s="14" t="s">
        <v>25</v>
      </c>
      <c r="C60" s="15">
        <v>7731133500</v>
      </c>
      <c r="D60" s="25">
        <v>45397</v>
      </c>
      <c r="E60" s="17" t="s">
        <v>57</v>
      </c>
      <c r="F60" s="25">
        <v>45399</v>
      </c>
      <c r="G60" s="13" t="s">
        <v>7</v>
      </c>
    </row>
    <row r="61" spans="1:7" x14ac:dyDescent="0.25">
      <c r="A61" s="13">
        <v>57</v>
      </c>
      <c r="B61" s="24" t="s">
        <v>88</v>
      </c>
      <c r="C61" s="13">
        <v>7716009011</v>
      </c>
      <c r="D61" s="25">
        <v>45397</v>
      </c>
      <c r="E61" s="17">
        <v>0.58958333333333335</v>
      </c>
      <c r="F61" s="25">
        <v>45399</v>
      </c>
      <c r="G61" s="13" t="s">
        <v>7</v>
      </c>
    </row>
    <row r="62" spans="1:7" x14ac:dyDescent="0.25">
      <c r="A62" s="13">
        <v>58</v>
      </c>
      <c r="B62" s="24" t="s">
        <v>89</v>
      </c>
      <c r="C62" s="13">
        <v>7705000157</v>
      </c>
      <c r="D62" s="25">
        <v>45398</v>
      </c>
      <c r="E62" s="17">
        <v>0.46875</v>
      </c>
      <c r="F62" s="25">
        <v>45400</v>
      </c>
      <c r="G62" s="13" t="s">
        <v>7</v>
      </c>
    </row>
    <row r="63" spans="1:7" x14ac:dyDescent="0.25">
      <c r="A63" s="13">
        <v>59</v>
      </c>
      <c r="B63" s="24" t="s">
        <v>90</v>
      </c>
      <c r="C63" s="13">
        <v>7701063391</v>
      </c>
      <c r="D63" s="25">
        <v>45398</v>
      </c>
      <c r="E63" s="17">
        <v>0.50277777777777777</v>
      </c>
      <c r="F63" s="25">
        <v>45409</v>
      </c>
      <c r="G63" s="13" t="s">
        <v>7</v>
      </c>
    </row>
    <row r="64" spans="1:7" x14ac:dyDescent="0.25">
      <c r="A64" s="13">
        <v>60</v>
      </c>
      <c r="B64" s="24" t="s">
        <v>78</v>
      </c>
      <c r="C64" s="13">
        <v>7701019198</v>
      </c>
      <c r="D64" s="25">
        <v>45398</v>
      </c>
      <c r="E64" s="17" t="s">
        <v>91</v>
      </c>
      <c r="F64" s="25">
        <v>45400</v>
      </c>
      <c r="G64" s="13" t="s">
        <v>7</v>
      </c>
    </row>
    <row r="65" spans="1:7" x14ac:dyDescent="0.25">
      <c r="A65" s="13">
        <v>61</v>
      </c>
      <c r="B65" s="24" t="s">
        <v>92</v>
      </c>
      <c r="C65" s="13">
        <v>7716056457</v>
      </c>
      <c r="D65" s="25">
        <v>45399</v>
      </c>
      <c r="E65" s="17">
        <v>0.47222222222222227</v>
      </c>
      <c r="F65" s="25">
        <v>45401</v>
      </c>
      <c r="G65" s="13" t="s">
        <v>7</v>
      </c>
    </row>
    <row r="66" spans="1:7" x14ac:dyDescent="0.25">
      <c r="A66" s="13">
        <v>62</v>
      </c>
      <c r="B66" s="24" t="s">
        <v>93</v>
      </c>
      <c r="C66" s="13">
        <v>7716040835</v>
      </c>
      <c r="D66" s="25">
        <v>45399</v>
      </c>
      <c r="E66" s="17">
        <v>0.66666666666666663</v>
      </c>
      <c r="F66" s="25">
        <v>45404</v>
      </c>
      <c r="G66" s="13" t="s">
        <v>7</v>
      </c>
    </row>
    <row r="67" spans="1:7" x14ac:dyDescent="0.25">
      <c r="A67" s="13">
        <v>63</v>
      </c>
      <c r="B67" s="24" t="s">
        <v>94</v>
      </c>
      <c r="C67" s="13">
        <v>7701000761</v>
      </c>
      <c r="D67" s="25">
        <v>45400</v>
      </c>
      <c r="E67" s="17">
        <v>0.65277777777777779</v>
      </c>
      <c r="F67" s="25">
        <v>45405</v>
      </c>
      <c r="G67" s="13" t="s">
        <v>7</v>
      </c>
    </row>
    <row r="68" spans="1:7" x14ac:dyDescent="0.25">
      <c r="A68" s="13">
        <v>64</v>
      </c>
      <c r="B68" s="24" t="s">
        <v>95</v>
      </c>
      <c r="C68" s="13">
        <v>7731103895</v>
      </c>
      <c r="D68" s="25">
        <v>45400</v>
      </c>
      <c r="E68" s="17">
        <v>0.70833333333333337</v>
      </c>
      <c r="F68" s="25">
        <v>45404</v>
      </c>
      <c r="G68" s="13" t="s">
        <v>7</v>
      </c>
    </row>
    <row r="69" spans="1:7" x14ac:dyDescent="0.25">
      <c r="A69" s="13">
        <v>65</v>
      </c>
      <c r="B69" s="24" t="s">
        <v>96</v>
      </c>
      <c r="C69" s="13">
        <v>7701000846</v>
      </c>
      <c r="D69" s="25">
        <v>45401</v>
      </c>
      <c r="E69" s="17">
        <v>0.57222222222222219</v>
      </c>
      <c r="F69" s="25">
        <v>45405</v>
      </c>
      <c r="G69" s="13" t="s">
        <v>7</v>
      </c>
    </row>
    <row r="70" spans="1:7" x14ac:dyDescent="0.25">
      <c r="A70" s="13">
        <v>66</v>
      </c>
      <c r="B70" s="24" t="s">
        <v>97</v>
      </c>
      <c r="C70" s="13">
        <v>7716035138</v>
      </c>
      <c r="D70" s="25">
        <v>45404</v>
      </c>
      <c r="E70" s="17">
        <v>0.66666666666666663</v>
      </c>
      <c r="F70" s="25">
        <v>45407</v>
      </c>
      <c r="G70" s="13" t="s">
        <v>7</v>
      </c>
    </row>
    <row r="71" spans="1:7" x14ac:dyDescent="0.25">
      <c r="A71" s="13">
        <v>67</v>
      </c>
      <c r="B71" s="24" t="s">
        <v>99</v>
      </c>
      <c r="C71" s="13">
        <v>7716038020</v>
      </c>
      <c r="D71" s="25">
        <v>45406</v>
      </c>
      <c r="E71" s="17">
        <v>0.50763888888888886</v>
      </c>
      <c r="F71" s="25">
        <v>45419</v>
      </c>
      <c r="G71" s="13" t="s">
        <v>7</v>
      </c>
    </row>
    <row r="72" spans="1:7" x14ac:dyDescent="0.25">
      <c r="A72" s="13">
        <v>68</v>
      </c>
      <c r="B72" s="24" t="s">
        <v>100</v>
      </c>
      <c r="C72" s="13">
        <v>7701000860</v>
      </c>
      <c r="D72" s="25">
        <v>45406</v>
      </c>
      <c r="E72" s="17">
        <v>0.75</v>
      </c>
      <c r="F72" s="25">
        <v>45407</v>
      </c>
      <c r="G72" s="13" t="s">
        <v>8</v>
      </c>
    </row>
    <row r="73" spans="1:7" x14ac:dyDescent="0.25">
      <c r="A73" s="13">
        <v>69</v>
      </c>
      <c r="B73" s="24" t="s">
        <v>100</v>
      </c>
      <c r="C73" s="13">
        <v>7701000860</v>
      </c>
      <c r="D73" s="25">
        <v>45407</v>
      </c>
      <c r="E73" s="17">
        <v>0.73749999999999993</v>
      </c>
      <c r="F73" s="25">
        <v>45409</v>
      </c>
      <c r="G73" s="13" t="s">
        <v>7</v>
      </c>
    </row>
    <row r="74" spans="1:7" x14ac:dyDescent="0.25">
      <c r="A74" s="13">
        <v>70</v>
      </c>
      <c r="B74" s="24" t="s">
        <v>101</v>
      </c>
      <c r="C74" s="13">
        <v>7716034352</v>
      </c>
      <c r="D74" s="25">
        <v>45408</v>
      </c>
      <c r="E74" s="17">
        <v>0.46319444444444446</v>
      </c>
      <c r="F74" s="25">
        <v>45414</v>
      </c>
      <c r="G74" s="13" t="s">
        <v>7</v>
      </c>
    </row>
    <row r="75" spans="1:7" x14ac:dyDescent="0.25">
      <c r="A75" s="13">
        <v>71</v>
      </c>
      <c r="B75" s="24" t="s">
        <v>102</v>
      </c>
      <c r="C75" s="13">
        <v>7716012781</v>
      </c>
      <c r="D75" s="25">
        <v>45408</v>
      </c>
      <c r="E75" s="17">
        <v>0.66805555555555562</v>
      </c>
      <c r="F75" s="25">
        <v>45414</v>
      </c>
      <c r="G75" s="13" t="s">
        <v>8</v>
      </c>
    </row>
    <row r="76" spans="1:7" x14ac:dyDescent="0.25">
      <c r="A76" s="13">
        <v>72</v>
      </c>
      <c r="B76" s="24" t="s">
        <v>103</v>
      </c>
      <c r="C76" s="13">
        <v>7705005937</v>
      </c>
      <c r="D76" s="25">
        <v>45408</v>
      </c>
      <c r="E76" s="17">
        <v>0.39444444444444443</v>
      </c>
      <c r="F76" s="25">
        <v>45419</v>
      </c>
      <c r="G76" s="13" t="s">
        <v>7</v>
      </c>
    </row>
    <row r="77" spans="1:7" x14ac:dyDescent="0.25">
      <c r="A77" s="13">
        <v>73</v>
      </c>
      <c r="B77" s="27" t="s">
        <v>104</v>
      </c>
      <c r="C77" s="28">
        <v>701060785</v>
      </c>
      <c r="D77" s="25">
        <v>45419</v>
      </c>
      <c r="E77" s="17">
        <v>0.47777777777777802</v>
      </c>
      <c r="F77" s="25">
        <v>45420</v>
      </c>
      <c r="G77" s="13" t="s">
        <v>7</v>
      </c>
    </row>
    <row r="78" spans="1:7" x14ac:dyDescent="0.25">
      <c r="A78" s="13">
        <v>74</v>
      </c>
      <c r="B78" s="24" t="s">
        <v>105</v>
      </c>
      <c r="C78" s="13">
        <v>7703081607</v>
      </c>
      <c r="D78" s="25">
        <v>45364</v>
      </c>
      <c r="E78" s="17">
        <v>0.38541666666666669</v>
      </c>
      <c r="F78" s="25">
        <v>45366</v>
      </c>
      <c r="G78" s="13" t="s">
        <v>7</v>
      </c>
    </row>
    <row r="79" spans="1:7" x14ac:dyDescent="0.25">
      <c r="A79" s="13">
        <v>75</v>
      </c>
      <c r="B79" s="24" t="s">
        <v>106</v>
      </c>
      <c r="C79" s="13">
        <v>7728023297</v>
      </c>
      <c r="D79" s="25">
        <v>45379</v>
      </c>
      <c r="E79" s="17">
        <v>0.59722222222222221</v>
      </c>
      <c r="F79" s="25">
        <v>45390</v>
      </c>
      <c r="G79" s="13" t="s">
        <v>7</v>
      </c>
    </row>
    <row r="80" spans="1:7" x14ac:dyDescent="0.25">
      <c r="A80" s="13">
        <v>76</v>
      </c>
      <c r="B80" s="24" t="s">
        <v>107</v>
      </c>
      <c r="C80" s="13">
        <v>7728050108</v>
      </c>
      <c r="D80" s="25">
        <v>45401</v>
      </c>
      <c r="E80" s="17">
        <v>0.73333333333333339</v>
      </c>
      <c r="F80" s="25">
        <v>45405</v>
      </c>
      <c r="G80" s="13" t="s">
        <v>7</v>
      </c>
    </row>
    <row r="81" spans="1:7" x14ac:dyDescent="0.25">
      <c r="A81" s="13">
        <v>77</v>
      </c>
      <c r="B81" s="29" t="s">
        <v>108</v>
      </c>
      <c r="C81" s="13">
        <v>7709009009</v>
      </c>
      <c r="D81" s="25">
        <v>45407</v>
      </c>
      <c r="E81" s="17">
        <v>0.64722222222222225</v>
      </c>
      <c r="F81" s="25">
        <v>45415</v>
      </c>
      <c r="G81" s="13" t="s">
        <v>8</v>
      </c>
    </row>
    <row r="82" spans="1:7" x14ac:dyDescent="0.25">
      <c r="A82" s="13">
        <v>78</v>
      </c>
      <c r="B82" s="24" t="s">
        <v>109</v>
      </c>
      <c r="C82" s="13">
        <v>7709005073</v>
      </c>
      <c r="D82" s="25">
        <v>45407</v>
      </c>
      <c r="E82" s="17">
        <v>0.53333333333333333</v>
      </c>
      <c r="F82" s="25">
        <v>45409</v>
      </c>
      <c r="G82" s="13" t="s">
        <v>8</v>
      </c>
    </row>
    <row r="83" spans="1:7" x14ac:dyDescent="0.25">
      <c r="A83" s="13">
        <v>79</v>
      </c>
      <c r="B83" s="24" t="s">
        <v>110</v>
      </c>
      <c r="C83" s="13">
        <v>7704050091</v>
      </c>
      <c r="D83" s="25">
        <v>45372</v>
      </c>
      <c r="E83" s="17">
        <v>0.64374999999999993</v>
      </c>
      <c r="F83" s="25">
        <v>45377</v>
      </c>
      <c r="G83" s="13" t="s">
        <v>8</v>
      </c>
    </row>
    <row r="84" spans="1:7" x14ac:dyDescent="0.25">
      <c r="A84" s="13">
        <v>80</v>
      </c>
      <c r="B84" s="24" t="s">
        <v>110</v>
      </c>
      <c r="C84" s="13">
        <v>7704050091</v>
      </c>
      <c r="D84" s="25">
        <v>45380</v>
      </c>
      <c r="E84" s="17">
        <v>0.61111111111111105</v>
      </c>
      <c r="F84" s="25">
        <v>45385</v>
      </c>
      <c r="G84" s="13" t="s">
        <v>7</v>
      </c>
    </row>
    <row r="85" spans="1:7" x14ac:dyDescent="0.25">
      <c r="A85" s="13">
        <v>81</v>
      </c>
      <c r="B85" s="24" t="s">
        <v>111</v>
      </c>
      <c r="C85" s="13">
        <v>7704031860</v>
      </c>
      <c r="D85" s="25">
        <v>45390</v>
      </c>
      <c r="E85" s="17">
        <v>0.66805555555555562</v>
      </c>
      <c r="F85" s="25">
        <v>45392</v>
      </c>
      <c r="G85" s="13" t="s">
        <v>7</v>
      </c>
    </row>
    <row r="86" spans="1:7" x14ac:dyDescent="0.25">
      <c r="A86" s="13">
        <v>82</v>
      </c>
      <c r="B86" s="24" t="s">
        <v>112</v>
      </c>
      <c r="C86" s="13">
        <v>7704030332</v>
      </c>
      <c r="D86" s="25">
        <v>45392</v>
      </c>
      <c r="E86" s="17">
        <v>0.7368055555555556</v>
      </c>
      <c r="F86" s="25">
        <v>45394</v>
      </c>
      <c r="G86" s="13" t="s">
        <v>7</v>
      </c>
    </row>
    <row r="87" spans="1:7" x14ac:dyDescent="0.25">
      <c r="A87" s="13">
        <v>83</v>
      </c>
      <c r="B87" s="24" t="s">
        <v>113</v>
      </c>
      <c r="C87" s="13">
        <v>7704033843</v>
      </c>
      <c r="D87" s="25">
        <v>45394</v>
      </c>
      <c r="E87" s="17">
        <v>0.4770833333333333</v>
      </c>
      <c r="F87" s="25">
        <v>45397</v>
      </c>
      <c r="G87" s="13" t="s">
        <v>7</v>
      </c>
    </row>
    <row r="88" spans="1:7" x14ac:dyDescent="0.25">
      <c r="A88" s="13">
        <v>84</v>
      </c>
      <c r="B88" s="24" t="s">
        <v>114</v>
      </c>
      <c r="C88" s="13">
        <v>7704049904</v>
      </c>
      <c r="D88" s="25">
        <v>45394</v>
      </c>
      <c r="E88" s="17">
        <v>0.6381944444444444</v>
      </c>
      <c r="F88" s="25">
        <v>45400</v>
      </c>
      <c r="G88" s="13" t="s">
        <v>7</v>
      </c>
    </row>
    <row r="89" spans="1:7" x14ac:dyDescent="0.25">
      <c r="A89" s="13">
        <v>85</v>
      </c>
      <c r="B89" s="24" t="s">
        <v>115</v>
      </c>
      <c r="C89" s="13">
        <v>7704052684</v>
      </c>
      <c r="D89" s="25">
        <v>45397</v>
      </c>
      <c r="E89" s="17">
        <v>0.63958333333333328</v>
      </c>
      <c r="F89" s="25">
        <v>45400</v>
      </c>
      <c r="G89" s="13" t="s">
        <v>7</v>
      </c>
    </row>
    <row r="90" spans="1:7" x14ac:dyDescent="0.25">
      <c r="A90" s="13">
        <v>86</v>
      </c>
      <c r="B90" s="24" t="s">
        <v>116</v>
      </c>
      <c r="C90" s="13">
        <v>7704049903</v>
      </c>
      <c r="D90" s="25">
        <v>45401</v>
      </c>
      <c r="E90" s="17">
        <v>0.43472222222222223</v>
      </c>
      <c r="F90" s="25">
        <v>45405</v>
      </c>
      <c r="G90" s="13" t="s">
        <v>7</v>
      </c>
    </row>
    <row r="91" spans="1:7" x14ac:dyDescent="0.25">
      <c r="A91" s="13">
        <v>87</v>
      </c>
      <c r="B91" s="24" t="s">
        <v>117</v>
      </c>
      <c r="C91" s="13">
        <v>7704050163</v>
      </c>
      <c r="D91" s="25">
        <v>45404</v>
      </c>
      <c r="E91" s="17">
        <v>0.44027777777777777</v>
      </c>
      <c r="F91" s="25">
        <v>45405</v>
      </c>
      <c r="G91" s="13" t="s">
        <v>7</v>
      </c>
    </row>
    <row r="92" spans="1:7" x14ac:dyDescent="0.25">
      <c r="A92" s="13">
        <v>88</v>
      </c>
      <c r="B92" s="24" t="s">
        <v>118</v>
      </c>
      <c r="C92" s="13">
        <v>7704050124</v>
      </c>
      <c r="D92" s="25">
        <v>45414</v>
      </c>
      <c r="E92" s="17">
        <v>0.69513888888888886</v>
      </c>
      <c r="F92" s="25">
        <v>45419</v>
      </c>
      <c r="G92" s="13" t="s">
        <v>7</v>
      </c>
    </row>
    <row r="93" spans="1:7" x14ac:dyDescent="0.25">
      <c r="A93" s="13">
        <v>89</v>
      </c>
      <c r="B93" s="24" t="s">
        <v>119</v>
      </c>
      <c r="C93" s="13">
        <v>7706002064</v>
      </c>
      <c r="D93" s="25">
        <v>45355</v>
      </c>
      <c r="E93" s="17">
        <v>0.70138888888888884</v>
      </c>
      <c r="F93" s="25">
        <v>45372</v>
      </c>
      <c r="G93" s="13" t="s">
        <v>7</v>
      </c>
    </row>
    <row r="94" spans="1:7" x14ac:dyDescent="0.25">
      <c r="A94" s="13">
        <v>90</v>
      </c>
      <c r="B94" s="24" t="s">
        <v>120</v>
      </c>
      <c r="C94" s="13">
        <v>7734048555</v>
      </c>
      <c r="D94" s="25">
        <v>45356</v>
      </c>
      <c r="E94" s="17">
        <v>0.44027777777777777</v>
      </c>
      <c r="F94" s="25">
        <v>45363</v>
      </c>
      <c r="G94" s="13" t="s">
        <v>7</v>
      </c>
    </row>
    <row r="95" spans="1:7" x14ac:dyDescent="0.25">
      <c r="A95" s="13">
        <v>91</v>
      </c>
      <c r="B95" s="24" t="s">
        <v>121</v>
      </c>
      <c r="C95" s="13">
        <v>7706043623</v>
      </c>
      <c r="D95" s="25">
        <v>45366</v>
      </c>
      <c r="E95" s="17">
        <v>0.54166666666666663</v>
      </c>
      <c r="F95" s="25">
        <v>45369</v>
      </c>
      <c r="G95" s="13" t="s">
        <v>7</v>
      </c>
    </row>
    <row r="96" spans="1:7" x14ac:dyDescent="0.25">
      <c r="A96" s="13">
        <v>92</v>
      </c>
      <c r="B96" s="24" t="s">
        <v>122</v>
      </c>
      <c r="C96" s="13">
        <v>7704038821</v>
      </c>
      <c r="D96" s="25">
        <v>45371</v>
      </c>
      <c r="E96" s="17">
        <v>0.59305555555555556</v>
      </c>
      <c r="F96" s="25">
        <v>45380</v>
      </c>
      <c r="G96" s="13" t="s">
        <v>7</v>
      </c>
    </row>
    <row r="97" spans="1:7" x14ac:dyDescent="0.25">
      <c r="A97" s="13">
        <v>93</v>
      </c>
      <c r="B97" s="24" t="s">
        <v>123</v>
      </c>
      <c r="C97" s="13">
        <v>7706001309</v>
      </c>
      <c r="D97" s="25">
        <v>45383</v>
      </c>
      <c r="E97" s="17">
        <v>0.5</v>
      </c>
      <c r="F97" s="25">
        <v>45385</v>
      </c>
      <c r="G97" s="13" t="s">
        <v>7</v>
      </c>
    </row>
    <row r="98" spans="1:7" x14ac:dyDescent="0.25">
      <c r="A98" s="13">
        <v>94</v>
      </c>
      <c r="B98" s="24" t="s">
        <v>124</v>
      </c>
      <c r="C98" s="13">
        <v>7706000117</v>
      </c>
      <c r="D98" s="25">
        <v>45385</v>
      </c>
      <c r="E98" s="17">
        <v>0.59027777777777779</v>
      </c>
      <c r="F98" s="25">
        <v>45387</v>
      </c>
      <c r="G98" s="13" t="s">
        <v>7</v>
      </c>
    </row>
    <row r="99" spans="1:7" x14ac:dyDescent="0.25">
      <c r="A99" s="13">
        <v>95</v>
      </c>
      <c r="B99" s="24" t="s">
        <v>125</v>
      </c>
      <c r="C99" s="13">
        <v>7704000224</v>
      </c>
      <c r="D99" s="25">
        <v>45390</v>
      </c>
      <c r="E99" s="17">
        <v>0.45277777777777778</v>
      </c>
      <c r="F99" s="25">
        <v>45400</v>
      </c>
      <c r="G99" s="13" t="s">
        <v>7</v>
      </c>
    </row>
    <row r="100" spans="1:7" x14ac:dyDescent="0.25">
      <c r="A100" s="13">
        <v>96</v>
      </c>
      <c r="B100" s="24" t="s">
        <v>126</v>
      </c>
      <c r="C100" s="13">
        <v>5101056910</v>
      </c>
      <c r="D100" s="25">
        <v>45390</v>
      </c>
      <c r="E100" s="17">
        <v>0.50208333333333333</v>
      </c>
      <c r="F100" s="25">
        <v>45391</v>
      </c>
      <c r="G100" s="13" t="s">
        <v>7</v>
      </c>
    </row>
    <row r="101" spans="1:7" x14ac:dyDescent="0.25">
      <c r="A101" s="13">
        <v>97</v>
      </c>
      <c r="B101" s="24" t="s">
        <v>127</v>
      </c>
      <c r="C101" s="13">
        <v>7704000760</v>
      </c>
      <c r="D101" s="25">
        <v>45391</v>
      </c>
      <c r="E101" s="17">
        <v>0.67638888888888893</v>
      </c>
      <c r="F101" s="25">
        <v>45404</v>
      </c>
      <c r="G101" s="13" t="s">
        <v>7</v>
      </c>
    </row>
    <row r="102" spans="1:7" x14ac:dyDescent="0.25">
      <c r="A102" s="13">
        <v>98</v>
      </c>
      <c r="B102" s="24" t="s">
        <v>128</v>
      </c>
      <c r="C102" s="13">
        <v>7706000161</v>
      </c>
      <c r="D102" s="25">
        <v>45397</v>
      </c>
      <c r="E102" s="17">
        <v>0.63472222222222219</v>
      </c>
      <c r="F102" s="25">
        <v>45398</v>
      </c>
      <c r="G102" s="13" t="s">
        <v>7</v>
      </c>
    </row>
    <row r="103" spans="1:7" x14ac:dyDescent="0.25">
      <c r="A103" s="13">
        <v>99</v>
      </c>
      <c r="B103" s="24" t="s">
        <v>129</v>
      </c>
      <c r="C103" s="13">
        <v>7706073825</v>
      </c>
      <c r="D103" s="25">
        <v>45397</v>
      </c>
      <c r="E103" s="17">
        <v>0.42777777777777781</v>
      </c>
      <c r="F103" s="25">
        <v>45398</v>
      </c>
      <c r="G103" s="13" t="s">
        <v>7</v>
      </c>
    </row>
    <row r="104" spans="1:7" x14ac:dyDescent="0.25">
      <c r="A104" s="13">
        <v>100</v>
      </c>
      <c r="B104" s="24" t="s">
        <v>130</v>
      </c>
      <c r="C104" s="13">
        <v>300242929</v>
      </c>
      <c r="D104" s="25">
        <v>45406</v>
      </c>
      <c r="E104" s="17">
        <v>0.48958333333333331</v>
      </c>
      <c r="F104" s="25">
        <v>45409</v>
      </c>
      <c r="G104" s="13" t="s">
        <v>7</v>
      </c>
    </row>
    <row r="105" spans="1:7" x14ac:dyDescent="0.25">
      <c r="A105" s="13">
        <v>101</v>
      </c>
      <c r="B105" s="24" t="s">
        <v>131</v>
      </c>
      <c r="C105" s="13">
        <v>6402550481</v>
      </c>
      <c r="D105" s="25">
        <v>45407</v>
      </c>
      <c r="E105" s="17">
        <v>0.7284722222222223</v>
      </c>
      <c r="F105" s="25">
        <v>45409</v>
      </c>
      <c r="G105" s="13" t="s">
        <v>132</v>
      </c>
    </row>
    <row r="106" spans="1:7" x14ac:dyDescent="0.25">
      <c r="A106" s="13">
        <v>102</v>
      </c>
      <c r="B106" s="24" t="s">
        <v>133</v>
      </c>
      <c r="C106" s="13">
        <v>7734034335</v>
      </c>
      <c r="D106" s="25">
        <v>45408</v>
      </c>
      <c r="E106" s="17">
        <v>0.58402777777777781</v>
      </c>
      <c r="F106" s="25">
        <v>45415</v>
      </c>
      <c r="G106" s="13" t="s">
        <v>7</v>
      </c>
    </row>
    <row r="107" spans="1:7" x14ac:dyDescent="0.25">
      <c r="A107" s="13">
        <v>103</v>
      </c>
      <c r="B107" s="24" t="s">
        <v>134</v>
      </c>
      <c r="C107" s="13">
        <v>7706004840</v>
      </c>
      <c r="D107" s="25">
        <v>45409</v>
      </c>
      <c r="E107" s="17">
        <v>0.58333333333333337</v>
      </c>
      <c r="F107" s="25">
        <v>45419</v>
      </c>
      <c r="G107" s="13" t="s">
        <v>7</v>
      </c>
    </row>
    <row r="108" spans="1:7" x14ac:dyDescent="0.25">
      <c r="A108" s="13">
        <v>104</v>
      </c>
      <c r="B108" s="24" t="s">
        <v>135</v>
      </c>
      <c r="C108" s="13">
        <v>7704001204</v>
      </c>
      <c r="D108" s="25">
        <v>45409</v>
      </c>
      <c r="E108" s="17">
        <v>0.45347222222222222</v>
      </c>
      <c r="F108" s="25">
        <v>45419</v>
      </c>
      <c r="G108" s="13" t="s">
        <v>7</v>
      </c>
    </row>
    <row r="109" spans="1:7" x14ac:dyDescent="0.25">
      <c r="A109" s="13">
        <v>105</v>
      </c>
      <c r="B109" s="24" t="s">
        <v>136</v>
      </c>
      <c r="C109" s="13">
        <v>8902002828</v>
      </c>
      <c r="D109" s="25">
        <v>45409</v>
      </c>
      <c r="E109" s="17">
        <v>0.58958333333333335</v>
      </c>
      <c r="F109" s="25">
        <v>45419</v>
      </c>
      <c r="G109" s="13" t="s">
        <v>7</v>
      </c>
    </row>
    <row r="110" spans="1:7" x14ac:dyDescent="0.25">
      <c r="A110" s="13">
        <v>106</v>
      </c>
      <c r="B110" s="24" t="s">
        <v>137</v>
      </c>
      <c r="C110" s="13">
        <v>7706025173</v>
      </c>
      <c r="D110" s="25">
        <v>45419</v>
      </c>
      <c r="E110" s="17">
        <v>0.44097222222222227</v>
      </c>
      <c r="F110" s="25">
        <v>45420</v>
      </c>
      <c r="G110" s="13" t="s">
        <v>7</v>
      </c>
    </row>
    <row r="111" spans="1:7" x14ac:dyDescent="0.25">
      <c r="A111" s="13">
        <v>107</v>
      </c>
      <c r="B111" s="24" t="s">
        <v>138</v>
      </c>
      <c r="C111" s="13">
        <v>7711060665</v>
      </c>
      <c r="D111" s="25">
        <v>45392</v>
      </c>
      <c r="E111" s="17" t="s">
        <v>139</v>
      </c>
      <c r="F111" s="25">
        <v>45399</v>
      </c>
      <c r="G111" s="13" t="s">
        <v>7</v>
      </c>
    </row>
    <row r="112" spans="1:7" x14ac:dyDescent="0.25">
      <c r="A112" s="13">
        <v>108</v>
      </c>
      <c r="B112" s="24" t="s">
        <v>140</v>
      </c>
      <c r="C112" s="13">
        <v>7711015637</v>
      </c>
      <c r="D112" s="25">
        <v>45397</v>
      </c>
      <c r="E112" s="17">
        <v>0.48472222222222222</v>
      </c>
      <c r="F112" s="25">
        <v>45400</v>
      </c>
      <c r="G112" s="13" t="s">
        <v>7</v>
      </c>
    </row>
    <row r="113" spans="1:7" x14ac:dyDescent="0.25">
      <c r="A113" s="13">
        <v>109</v>
      </c>
      <c r="B113" s="24" t="s">
        <v>141</v>
      </c>
      <c r="C113" s="13">
        <v>7711071912</v>
      </c>
      <c r="D113" s="25">
        <v>45397</v>
      </c>
      <c r="E113" s="17">
        <v>0.48541666666666666</v>
      </c>
      <c r="F113" s="25">
        <v>45399</v>
      </c>
      <c r="G113" s="13" t="s">
        <v>7</v>
      </c>
    </row>
    <row r="114" spans="1:7" x14ac:dyDescent="0.25">
      <c r="A114" s="13">
        <v>110</v>
      </c>
      <c r="B114" s="24" t="s">
        <v>142</v>
      </c>
      <c r="C114" s="13">
        <v>7739002223</v>
      </c>
      <c r="D114" s="25">
        <v>45356</v>
      </c>
      <c r="E114" s="17">
        <v>0.74236111111111114</v>
      </c>
      <c r="F114" s="25">
        <v>45371</v>
      </c>
      <c r="G114" s="13" t="s">
        <v>7</v>
      </c>
    </row>
    <row r="115" spans="1:7" x14ac:dyDescent="0.25">
      <c r="A115" s="13">
        <v>111</v>
      </c>
      <c r="B115" s="24" t="s">
        <v>143</v>
      </c>
      <c r="C115" s="13">
        <v>7708049065</v>
      </c>
      <c r="D115" s="25">
        <v>45370</v>
      </c>
      <c r="E115" s="17">
        <v>0.70833333333333337</v>
      </c>
      <c r="F115" s="25">
        <v>45376</v>
      </c>
      <c r="G115" s="13" t="s">
        <v>8</v>
      </c>
    </row>
    <row r="116" spans="1:7" x14ac:dyDescent="0.25">
      <c r="A116" s="13">
        <v>112</v>
      </c>
      <c r="B116" s="24" t="s">
        <v>144</v>
      </c>
      <c r="C116" s="13">
        <v>7708038500</v>
      </c>
      <c r="D116" s="25">
        <v>45370</v>
      </c>
      <c r="E116" s="17">
        <v>0.72222222222222221</v>
      </c>
      <c r="F116" s="25">
        <v>45376</v>
      </c>
      <c r="G116" s="13" t="s">
        <v>8</v>
      </c>
    </row>
    <row r="117" spans="1:7" x14ac:dyDescent="0.25">
      <c r="A117" s="13">
        <v>113</v>
      </c>
      <c r="B117" s="24" t="s">
        <v>145</v>
      </c>
      <c r="C117" s="13">
        <v>7713000054</v>
      </c>
      <c r="D117" s="25">
        <v>45377</v>
      </c>
      <c r="E117" s="17">
        <v>0.46736111111111112</v>
      </c>
      <c r="F117" s="25">
        <v>45383</v>
      </c>
      <c r="G117" s="13" t="s">
        <v>7</v>
      </c>
    </row>
    <row r="118" spans="1:7" x14ac:dyDescent="0.25">
      <c r="A118" s="13">
        <v>114</v>
      </c>
      <c r="B118" s="24" t="s">
        <v>146</v>
      </c>
      <c r="C118" s="13">
        <v>7713000003</v>
      </c>
      <c r="D118" s="25">
        <v>45379</v>
      </c>
      <c r="E118" s="17">
        <v>0.43055555555555558</v>
      </c>
      <c r="F118" s="25">
        <v>45392</v>
      </c>
      <c r="G118" s="13" t="s">
        <v>7</v>
      </c>
    </row>
    <row r="119" spans="1:7" x14ac:dyDescent="0.25">
      <c r="A119" s="13">
        <v>115</v>
      </c>
      <c r="B119" s="24" t="s">
        <v>147</v>
      </c>
      <c r="C119" s="13">
        <v>7708017587</v>
      </c>
      <c r="D119" s="25">
        <v>45383</v>
      </c>
      <c r="E119" s="17">
        <v>0.65625</v>
      </c>
      <c r="F119" s="25">
        <v>45387</v>
      </c>
      <c r="G119" s="13" t="s">
        <v>7</v>
      </c>
    </row>
    <row r="120" spans="1:7" x14ac:dyDescent="0.25">
      <c r="A120" s="13">
        <v>116</v>
      </c>
      <c r="B120" s="24" t="s">
        <v>148</v>
      </c>
      <c r="C120" s="13">
        <v>7739006527</v>
      </c>
      <c r="D120" s="25">
        <v>45384</v>
      </c>
      <c r="E120" s="17">
        <v>0.58680555555555558</v>
      </c>
      <c r="F120" s="25">
        <v>45385</v>
      </c>
      <c r="G120" s="13" t="s">
        <v>7</v>
      </c>
    </row>
    <row r="121" spans="1:7" x14ac:dyDescent="0.25">
      <c r="A121" s="13">
        <v>117</v>
      </c>
      <c r="B121" s="24" t="s">
        <v>149</v>
      </c>
      <c r="C121" s="13">
        <v>7713106162</v>
      </c>
      <c r="D121" s="25">
        <v>45387</v>
      </c>
      <c r="E121" s="17">
        <v>0.625</v>
      </c>
      <c r="F121" s="25">
        <v>45391</v>
      </c>
      <c r="G121" s="13" t="s">
        <v>7</v>
      </c>
    </row>
    <row r="122" spans="1:7" x14ac:dyDescent="0.25">
      <c r="A122" s="13">
        <v>118</v>
      </c>
      <c r="B122" s="24" t="s">
        <v>150</v>
      </c>
      <c r="C122" s="13">
        <v>7713000050</v>
      </c>
      <c r="D122" s="25">
        <v>45390</v>
      </c>
      <c r="E122" s="17">
        <v>0.5</v>
      </c>
      <c r="F122" s="25">
        <v>45391</v>
      </c>
      <c r="G122" s="13" t="s">
        <v>7</v>
      </c>
    </row>
    <row r="123" spans="1:7" x14ac:dyDescent="0.25">
      <c r="A123" s="13">
        <v>119</v>
      </c>
      <c r="B123" s="24" t="s">
        <v>143</v>
      </c>
      <c r="C123" s="13">
        <v>7708049065</v>
      </c>
      <c r="D123" s="25">
        <v>45387</v>
      </c>
      <c r="E123" s="17">
        <v>0.53472222222222221</v>
      </c>
      <c r="F123" s="25">
        <v>45391</v>
      </c>
      <c r="G123" s="13" t="s">
        <v>7</v>
      </c>
    </row>
    <row r="124" spans="1:7" x14ac:dyDescent="0.25">
      <c r="A124" s="13">
        <v>120</v>
      </c>
      <c r="B124" s="24" t="s">
        <v>144</v>
      </c>
      <c r="C124" s="13">
        <v>7708038500</v>
      </c>
      <c r="D124" s="25">
        <v>45387</v>
      </c>
      <c r="E124" s="17">
        <v>0.50694444444444442</v>
      </c>
      <c r="F124" s="25">
        <v>45391</v>
      </c>
      <c r="G124" s="13" t="s">
        <v>7</v>
      </c>
    </row>
    <row r="125" spans="1:7" x14ac:dyDescent="0.25">
      <c r="A125" s="13">
        <v>121</v>
      </c>
      <c r="B125" s="24" t="s">
        <v>151</v>
      </c>
      <c r="C125" s="13">
        <v>7713089273</v>
      </c>
      <c r="D125" s="25">
        <v>45407</v>
      </c>
      <c r="E125" s="17">
        <v>0.70833333333333337</v>
      </c>
      <c r="F125" s="25">
        <v>45409</v>
      </c>
      <c r="G125" s="13" t="s">
        <v>8</v>
      </c>
    </row>
    <row r="126" spans="1:7" x14ac:dyDescent="0.25">
      <c r="A126" s="13">
        <v>122</v>
      </c>
      <c r="B126" s="24" t="s">
        <v>152</v>
      </c>
      <c r="C126" s="13">
        <v>7735006146</v>
      </c>
      <c r="D126" s="25">
        <v>45355</v>
      </c>
      <c r="E126" s="17">
        <v>0.57222222222222219</v>
      </c>
      <c r="F126" s="25">
        <v>45358</v>
      </c>
      <c r="G126" s="13" t="s">
        <v>7</v>
      </c>
    </row>
    <row r="127" spans="1:7" x14ac:dyDescent="0.25">
      <c r="A127" s="13">
        <v>123</v>
      </c>
      <c r="B127" s="24" t="s">
        <v>153</v>
      </c>
      <c r="C127" s="13">
        <v>7718000946</v>
      </c>
      <c r="D127" s="25">
        <v>45363</v>
      </c>
      <c r="E127" s="17">
        <v>0.47916666666666669</v>
      </c>
      <c r="F127" s="25">
        <v>45369</v>
      </c>
      <c r="G127" s="13" t="s">
        <v>7</v>
      </c>
    </row>
    <row r="128" spans="1:7" x14ac:dyDescent="0.25">
      <c r="A128" s="13">
        <v>124</v>
      </c>
      <c r="B128" s="24" t="s">
        <v>152</v>
      </c>
      <c r="C128" s="13">
        <v>7735006146</v>
      </c>
      <c r="D128" s="25">
        <v>45369</v>
      </c>
      <c r="E128" s="17">
        <v>0.65902777777777777</v>
      </c>
      <c r="F128" s="25">
        <v>45371</v>
      </c>
      <c r="G128" s="13" t="s">
        <v>8</v>
      </c>
    </row>
    <row r="129" spans="1:7" x14ac:dyDescent="0.25">
      <c r="A129" s="13">
        <v>125</v>
      </c>
      <c r="B129" s="24" t="s">
        <v>154</v>
      </c>
      <c r="C129" s="13">
        <v>7718006081</v>
      </c>
      <c r="D129" s="25">
        <v>45370</v>
      </c>
      <c r="E129" s="17">
        <v>0.51388888888888895</v>
      </c>
      <c r="F129" s="25">
        <v>45372</v>
      </c>
      <c r="G129" s="13" t="s">
        <v>7</v>
      </c>
    </row>
    <row r="130" spans="1:7" x14ac:dyDescent="0.25">
      <c r="A130" s="13">
        <v>126</v>
      </c>
      <c r="B130" s="24" t="s">
        <v>152</v>
      </c>
      <c r="C130" s="13">
        <v>7735006146</v>
      </c>
      <c r="D130" s="25">
        <v>45372</v>
      </c>
      <c r="E130" s="17">
        <v>0.50416666666666665</v>
      </c>
      <c r="F130" s="25">
        <v>45377</v>
      </c>
      <c r="G130" s="13" t="s">
        <v>7</v>
      </c>
    </row>
    <row r="131" spans="1:7" x14ac:dyDescent="0.25">
      <c r="A131" s="13">
        <v>127</v>
      </c>
      <c r="B131" s="24" t="s">
        <v>155</v>
      </c>
      <c r="C131" s="13">
        <v>7723029669</v>
      </c>
      <c r="D131" s="25">
        <v>45373</v>
      </c>
      <c r="E131" s="17">
        <v>0.73472222222222217</v>
      </c>
      <c r="F131" s="25">
        <v>45377</v>
      </c>
      <c r="G131" s="13" t="s">
        <v>7</v>
      </c>
    </row>
    <row r="132" spans="1:7" x14ac:dyDescent="0.25">
      <c r="A132" s="13">
        <v>128</v>
      </c>
      <c r="B132" s="24" t="s">
        <v>156</v>
      </c>
      <c r="C132" s="13">
        <v>7718014105</v>
      </c>
      <c r="D132" s="25">
        <v>45373</v>
      </c>
      <c r="E132" s="17">
        <v>0.52083333333333337</v>
      </c>
      <c r="F132" s="25">
        <v>45380</v>
      </c>
      <c r="G132" s="13" t="s">
        <v>7</v>
      </c>
    </row>
    <row r="133" spans="1:7" x14ac:dyDescent="0.25">
      <c r="A133" s="13">
        <v>129</v>
      </c>
      <c r="B133" s="24" t="s">
        <v>157</v>
      </c>
      <c r="C133" s="13">
        <v>7718074409</v>
      </c>
      <c r="D133" s="25">
        <v>45378</v>
      </c>
      <c r="E133" s="17">
        <v>0.65625</v>
      </c>
      <c r="F133" s="25">
        <v>45387</v>
      </c>
      <c r="G133" s="13" t="s">
        <v>7</v>
      </c>
    </row>
    <row r="134" spans="1:7" x14ac:dyDescent="0.25">
      <c r="A134" s="13">
        <v>130</v>
      </c>
      <c r="B134" s="24" t="s">
        <v>158</v>
      </c>
      <c r="C134" s="13">
        <v>7727051328</v>
      </c>
      <c r="D134" s="25">
        <v>45378</v>
      </c>
      <c r="E134" s="17">
        <v>0.65972222222222221</v>
      </c>
      <c r="F134" s="25">
        <v>45383</v>
      </c>
      <c r="G134" s="13" t="s">
        <v>7</v>
      </c>
    </row>
    <row r="135" spans="1:7" x14ac:dyDescent="0.25">
      <c r="A135" s="13">
        <v>131</v>
      </c>
      <c r="B135" s="24" t="s">
        <v>159</v>
      </c>
      <c r="C135" s="13">
        <v>7737008760</v>
      </c>
      <c r="D135" s="25">
        <v>45379</v>
      </c>
      <c r="E135" s="17">
        <v>0.55208333333333337</v>
      </c>
      <c r="F135" s="25">
        <v>45384</v>
      </c>
      <c r="G135" s="13" t="s">
        <v>7</v>
      </c>
    </row>
    <row r="136" spans="1:7" x14ac:dyDescent="0.25">
      <c r="A136" s="13">
        <v>132</v>
      </c>
      <c r="B136" s="24" t="s">
        <v>160</v>
      </c>
      <c r="C136" s="13">
        <v>7736009509</v>
      </c>
      <c r="D136" s="25">
        <v>45385</v>
      </c>
      <c r="E136" s="17">
        <v>0.43611111111111112</v>
      </c>
      <c r="F136" s="25">
        <v>45386</v>
      </c>
      <c r="G136" s="13" t="s">
        <v>7</v>
      </c>
    </row>
    <row r="137" spans="1:7" x14ac:dyDescent="0.25">
      <c r="A137" s="13">
        <v>133</v>
      </c>
      <c r="B137" s="24" t="s">
        <v>161</v>
      </c>
      <c r="C137" s="13">
        <v>7735056359</v>
      </c>
      <c r="D137" s="25">
        <v>45384</v>
      </c>
      <c r="E137" s="17">
        <v>0.41666666666666669</v>
      </c>
      <c r="F137" s="25">
        <v>45386</v>
      </c>
      <c r="G137" s="13" t="s">
        <v>7</v>
      </c>
    </row>
    <row r="138" spans="1:7" x14ac:dyDescent="0.25">
      <c r="A138" s="13">
        <v>134</v>
      </c>
      <c r="B138" s="24" t="s">
        <v>162</v>
      </c>
      <c r="C138" s="13">
        <v>6900399485</v>
      </c>
      <c r="D138" s="25">
        <v>45385</v>
      </c>
      <c r="E138" s="17">
        <v>0.72222222222222221</v>
      </c>
      <c r="F138" s="25">
        <v>45387</v>
      </c>
      <c r="G138" s="13" t="s">
        <v>7</v>
      </c>
    </row>
    <row r="139" spans="1:7" x14ac:dyDescent="0.25">
      <c r="A139" s="13">
        <v>135</v>
      </c>
      <c r="B139" s="30" t="s">
        <v>163</v>
      </c>
      <c r="C139" s="13">
        <v>7738071269</v>
      </c>
      <c r="D139" s="25">
        <v>45390</v>
      </c>
      <c r="E139" s="17">
        <v>0.41666666666666669</v>
      </c>
      <c r="F139" s="25">
        <v>45398</v>
      </c>
      <c r="G139" s="13" t="s">
        <v>7</v>
      </c>
    </row>
    <row r="140" spans="1:7" x14ac:dyDescent="0.25">
      <c r="A140" s="13">
        <v>136</v>
      </c>
      <c r="B140" s="24" t="s">
        <v>164</v>
      </c>
      <c r="C140" s="13">
        <v>7708071443</v>
      </c>
      <c r="D140" s="25">
        <v>45392</v>
      </c>
      <c r="E140" s="17">
        <v>0.45833333333333331</v>
      </c>
      <c r="F140" s="25">
        <v>45398</v>
      </c>
      <c r="G140" s="13" t="s">
        <v>7</v>
      </c>
    </row>
    <row r="141" spans="1:7" x14ac:dyDescent="0.25">
      <c r="A141" s="13">
        <v>137</v>
      </c>
      <c r="B141" s="24" t="s">
        <v>165</v>
      </c>
      <c r="C141" s="13">
        <v>7718076934</v>
      </c>
      <c r="D141" s="25">
        <v>45398</v>
      </c>
      <c r="E141" s="17">
        <v>0.63750000000000007</v>
      </c>
      <c r="F141" s="25">
        <v>45400</v>
      </c>
      <c r="G141" s="13" t="s">
        <v>7</v>
      </c>
    </row>
    <row r="142" spans="1:7" x14ac:dyDescent="0.25">
      <c r="A142" s="13">
        <v>138</v>
      </c>
      <c r="B142" s="24" t="s">
        <v>166</v>
      </c>
      <c r="C142" s="13">
        <v>7727061666</v>
      </c>
      <c r="D142" s="25">
        <v>45404</v>
      </c>
      <c r="E142" s="17">
        <v>0.4236111111111111</v>
      </c>
      <c r="F142" s="25">
        <v>45419</v>
      </c>
      <c r="G142" s="13" t="s">
        <v>7</v>
      </c>
    </row>
    <row r="143" spans="1:7" x14ac:dyDescent="0.25">
      <c r="A143" s="13">
        <v>139</v>
      </c>
      <c r="B143" s="24" t="s">
        <v>167</v>
      </c>
      <c r="C143" s="13">
        <v>7736040689</v>
      </c>
      <c r="D143" s="25">
        <v>45404</v>
      </c>
      <c r="E143" s="17">
        <v>0.625</v>
      </c>
      <c r="F143" s="25">
        <v>45408</v>
      </c>
      <c r="G143" s="13" t="s">
        <v>7</v>
      </c>
    </row>
    <row r="144" spans="1:7" x14ac:dyDescent="0.25">
      <c r="A144" s="13">
        <v>140</v>
      </c>
      <c r="B144" s="24" t="s">
        <v>168</v>
      </c>
      <c r="C144" s="13">
        <v>7718070084</v>
      </c>
      <c r="D144" s="25">
        <v>45404</v>
      </c>
      <c r="E144" s="17">
        <v>0.51041666666666663</v>
      </c>
      <c r="F144" s="25">
        <v>45408</v>
      </c>
      <c r="G144" s="13" t="s">
        <v>7</v>
      </c>
    </row>
    <row r="145" spans="1:7" x14ac:dyDescent="0.25">
      <c r="A145" s="13">
        <v>141</v>
      </c>
      <c r="B145" s="24" t="s">
        <v>169</v>
      </c>
      <c r="C145" s="13">
        <v>7718035013</v>
      </c>
      <c r="D145" s="25">
        <v>45405</v>
      </c>
      <c r="E145" s="17">
        <v>0.43958333333333338</v>
      </c>
      <c r="F145" s="25">
        <v>45407</v>
      </c>
      <c r="G145" s="13" t="s">
        <v>7</v>
      </c>
    </row>
    <row r="146" spans="1:7" x14ac:dyDescent="0.25">
      <c r="A146" s="13">
        <v>142</v>
      </c>
      <c r="B146" s="30" t="s">
        <v>170</v>
      </c>
      <c r="C146" s="13">
        <v>7723012107</v>
      </c>
      <c r="D146" s="25">
        <v>45407</v>
      </c>
      <c r="E146" s="17">
        <v>0.68055555555555547</v>
      </c>
      <c r="F146" s="25">
        <v>45409</v>
      </c>
      <c r="G146" s="13" t="s">
        <v>7</v>
      </c>
    </row>
    <row r="147" spans="1:7" x14ac:dyDescent="0.25">
      <c r="A147" s="13">
        <v>143</v>
      </c>
      <c r="B147" s="24" t="s">
        <v>171</v>
      </c>
      <c r="C147" s="13">
        <v>7718031718</v>
      </c>
      <c r="D147" s="25">
        <v>45408</v>
      </c>
      <c r="E147" s="17">
        <v>0.71875</v>
      </c>
      <c r="F147" s="25">
        <v>45414</v>
      </c>
      <c r="G147" s="13" t="s">
        <v>7</v>
      </c>
    </row>
    <row r="148" spans="1:7" x14ac:dyDescent="0.25">
      <c r="A148" s="13">
        <v>144</v>
      </c>
      <c r="B148" s="24" t="s">
        <v>172</v>
      </c>
      <c r="C148" s="13">
        <v>7722000234</v>
      </c>
      <c r="D148" s="25">
        <v>45349</v>
      </c>
      <c r="E148" s="17">
        <v>0.73263888888888884</v>
      </c>
      <c r="F148" s="25">
        <v>45356</v>
      </c>
      <c r="G148" s="13" t="s">
        <v>7</v>
      </c>
    </row>
    <row r="149" spans="1:7" x14ac:dyDescent="0.25">
      <c r="A149" s="13">
        <v>145</v>
      </c>
      <c r="B149" s="24" t="s">
        <v>173</v>
      </c>
      <c r="C149" s="13">
        <v>3307028577</v>
      </c>
      <c r="D149" s="25">
        <v>45350</v>
      </c>
      <c r="E149" s="17">
        <v>0.53125</v>
      </c>
      <c r="F149" s="25">
        <v>45356</v>
      </c>
      <c r="G149" s="13" t="s">
        <v>7</v>
      </c>
    </row>
    <row r="150" spans="1:7" x14ac:dyDescent="0.25">
      <c r="A150" s="13">
        <v>146</v>
      </c>
      <c r="B150" s="24" t="s">
        <v>174</v>
      </c>
      <c r="C150" s="13">
        <v>7719081576</v>
      </c>
      <c r="D150" s="25">
        <v>45364</v>
      </c>
      <c r="E150" s="17">
        <v>0.72569444444444453</v>
      </c>
      <c r="F150" s="25">
        <v>45366</v>
      </c>
      <c r="G150" s="13" t="s">
        <v>7</v>
      </c>
    </row>
    <row r="151" spans="1:7" x14ac:dyDescent="0.25">
      <c r="A151" s="13">
        <v>147</v>
      </c>
      <c r="B151" s="24" t="s">
        <v>175</v>
      </c>
      <c r="C151" s="13">
        <v>7729062287</v>
      </c>
      <c r="D151" s="25">
        <v>45365</v>
      </c>
      <c r="E151" s="17">
        <v>0.67013888888888884</v>
      </c>
      <c r="F151" s="25">
        <v>45369</v>
      </c>
      <c r="G151" s="13" t="s">
        <v>7</v>
      </c>
    </row>
    <row r="152" spans="1:7" x14ac:dyDescent="0.25">
      <c r="A152" s="13">
        <v>148</v>
      </c>
      <c r="B152" s="24" t="s">
        <v>176</v>
      </c>
      <c r="C152" s="13">
        <v>7719030738</v>
      </c>
      <c r="D152" s="25">
        <v>45366</v>
      </c>
      <c r="E152" s="17">
        <v>0.63263888888888886</v>
      </c>
      <c r="F152" s="25">
        <v>45370</v>
      </c>
      <c r="G152" s="13" t="s">
        <v>8</v>
      </c>
    </row>
    <row r="153" spans="1:7" x14ac:dyDescent="0.25">
      <c r="A153" s="13">
        <v>149</v>
      </c>
      <c r="B153" s="24" t="s">
        <v>177</v>
      </c>
      <c r="C153" s="13">
        <v>7719041112</v>
      </c>
      <c r="D153" s="25">
        <v>45369</v>
      </c>
      <c r="E153" s="17">
        <v>0.68541666666666667</v>
      </c>
      <c r="F153" s="25">
        <v>45371</v>
      </c>
      <c r="G153" s="13" t="s">
        <v>7</v>
      </c>
    </row>
    <row r="154" spans="1:7" x14ac:dyDescent="0.25">
      <c r="A154" s="13">
        <v>150</v>
      </c>
      <c r="B154" s="24" t="s">
        <v>178</v>
      </c>
      <c r="C154" s="13">
        <v>7719041387</v>
      </c>
      <c r="D154" s="25">
        <v>45369</v>
      </c>
      <c r="E154" s="17">
        <v>0.68472222222222223</v>
      </c>
      <c r="F154" s="25">
        <v>45371</v>
      </c>
      <c r="G154" s="13" t="s">
        <v>7</v>
      </c>
    </row>
    <row r="155" spans="1:7" x14ac:dyDescent="0.25">
      <c r="A155" s="13">
        <v>151</v>
      </c>
      <c r="B155" s="24" t="s">
        <v>179</v>
      </c>
      <c r="C155" s="13">
        <v>3307033157</v>
      </c>
      <c r="D155" s="25">
        <v>45369</v>
      </c>
      <c r="E155" s="17">
        <v>0.68402777777777779</v>
      </c>
      <c r="F155" s="25">
        <v>45371</v>
      </c>
      <c r="G155" s="13" t="s">
        <v>7</v>
      </c>
    </row>
    <row r="156" spans="1:7" x14ac:dyDescent="0.25">
      <c r="A156" s="13">
        <v>152</v>
      </c>
      <c r="B156" s="24" t="s">
        <v>180</v>
      </c>
      <c r="C156" s="13">
        <v>7819000315</v>
      </c>
      <c r="D156" s="25">
        <v>45372</v>
      </c>
      <c r="E156" s="17">
        <v>0.68055555555555547</v>
      </c>
      <c r="F156" s="25">
        <v>45376</v>
      </c>
      <c r="G156" s="13" t="s">
        <v>8</v>
      </c>
    </row>
    <row r="157" spans="1:7" x14ac:dyDescent="0.25">
      <c r="A157" s="13">
        <v>153</v>
      </c>
      <c r="B157" s="24" t="s">
        <v>181</v>
      </c>
      <c r="C157" s="13">
        <v>7719087446</v>
      </c>
      <c r="D157" s="25">
        <v>45379</v>
      </c>
      <c r="E157" s="17">
        <v>0.65902777777777777</v>
      </c>
      <c r="F157" s="25">
        <v>45383</v>
      </c>
      <c r="G157" s="13" t="s">
        <v>7</v>
      </c>
    </row>
    <row r="158" spans="1:7" x14ac:dyDescent="0.25">
      <c r="A158" s="13">
        <v>154</v>
      </c>
      <c r="B158" s="24" t="s">
        <v>182</v>
      </c>
      <c r="C158" s="13">
        <v>7727007881</v>
      </c>
      <c r="D158" s="25">
        <v>45379</v>
      </c>
      <c r="E158" s="17">
        <v>0.7284722222222223</v>
      </c>
      <c r="F158" s="25">
        <v>45383</v>
      </c>
      <c r="G158" s="13" t="s">
        <v>7</v>
      </c>
    </row>
    <row r="159" spans="1:7" x14ac:dyDescent="0.25">
      <c r="A159" s="13">
        <v>155</v>
      </c>
      <c r="B159" s="24" t="s">
        <v>183</v>
      </c>
      <c r="C159" s="13">
        <v>7727007893</v>
      </c>
      <c r="D159" s="25">
        <v>45379</v>
      </c>
      <c r="E159" s="17">
        <v>0.7270833333333333</v>
      </c>
      <c r="F159" s="25">
        <v>45383</v>
      </c>
      <c r="G159" s="13" t="s">
        <v>7</v>
      </c>
    </row>
    <row r="160" spans="1:7" x14ac:dyDescent="0.25">
      <c r="A160" s="13">
        <v>156</v>
      </c>
      <c r="B160" s="24" t="s">
        <v>184</v>
      </c>
      <c r="C160" s="13">
        <v>7727007890</v>
      </c>
      <c r="D160" s="25">
        <v>45379</v>
      </c>
      <c r="E160" s="17">
        <v>0.72638888888888886</v>
      </c>
      <c r="F160" s="25">
        <v>45383</v>
      </c>
      <c r="G160" s="13" t="s">
        <v>7</v>
      </c>
    </row>
    <row r="161" spans="1:7" x14ac:dyDescent="0.25">
      <c r="A161" s="13">
        <v>157</v>
      </c>
      <c r="B161" s="24" t="s">
        <v>185</v>
      </c>
      <c r="C161" s="13">
        <v>7719000105</v>
      </c>
      <c r="D161" s="25">
        <v>45384</v>
      </c>
      <c r="E161" s="17">
        <v>0.64166666666666672</v>
      </c>
      <c r="F161" s="25">
        <v>45385</v>
      </c>
      <c r="G161" s="13" t="s">
        <v>7</v>
      </c>
    </row>
    <row r="162" spans="1:7" x14ac:dyDescent="0.25">
      <c r="A162" s="13">
        <v>158</v>
      </c>
      <c r="B162" s="24" t="s">
        <v>186</v>
      </c>
      <c r="C162" s="13">
        <v>7719068022</v>
      </c>
      <c r="D162" s="25">
        <v>45384</v>
      </c>
      <c r="E162" s="17">
        <v>0.64236111111111105</v>
      </c>
      <c r="F162" s="25">
        <v>45385</v>
      </c>
      <c r="G162" s="13" t="s">
        <v>7</v>
      </c>
    </row>
    <row r="163" spans="1:7" x14ac:dyDescent="0.25">
      <c r="A163" s="13">
        <v>159</v>
      </c>
      <c r="B163" s="24" t="s">
        <v>187</v>
      </c>
      <c r="C163" s="13">
        <v>7719000072</v>
      </c>
      <c r="D163" s="25">
        <v>45384</v>
      </c>
      <c r="E163" s="17" t="s">
        <v>188</v>
      </c>
      <c r="F163" s="25">
        <v>45385</v>
      </c>
      <c r="G163" s="13" t="s">
        <v>7</v>
      </c>
    </row>
    <row r="164" spans="1:7" x14ac:dyDescent="0.25">
      <c r="A164" s="13">
        <v>160</v>
      </c>
      <c r="B164" s="24" t="s">
        <v>176</v>
      </c>
      <c r="C164" s="13">
        <v>7719030738</v>
      </c>
      <c r="D164" s="25">
        <v>45386</v>
      </c>
      <c r="E164" s="17">
        <v>0.7368055555555556</v>
      </c>
      <c r="F164" s="25">
        <v>45390</v>
      </c>
      <c r="G164" s="13" t="s">
        <v>7</v>
      </c>
    </row>
    <row r="165" spans="1:7" x14ac:dyDescent="0.25">
      <c r="A165" s="13">
        <v>161</v>
      </c>
      <c r="B165" s="24" t="s">
        <v>189</v>
      </c>
      <c r="C165" s="13">
        <v>7717055672</v>
      </c>
      <c r="D165" s="25">
        <v>45387</v>
      </c>
      <c r="E165" s="17">
        <v>0.60625000000000007</v>
      </c>
      <c r="F165" s="25">
        <v>45390</v>
      </c>
      <c r="G165" s="13" t="s">
        <v>7</v>
      </c>
    </row>
    <row r="166" spans="1:7" x14ac:dyDescent="0.25">
      <c r="A166" s="13">
        <v>162</v>
      </c>
      <c r="B166" s="24" t="s">
        <v>190</v>
      </c>
      <c r="C166" s="13">
        <v>7717057645</v>
      </c>
      <c r="D166" s="25">
        <v>45390</v>
      </c>
      <c r="E166" s="17">
        <v>0.6777777777777777</v>
      </c>
      <c r="F166" s="25">
        <v>45391</v>
      </c>
      <c r="G166" s="13" t="s">
        <v>7</v>
      </c>
    </row>
    <row r="167" spans="1:7" x14ac:dyDescent="0.25">
      <c r="A167" s="13">
        <v>163</v>
      </c>
      <c r="B167" s="24" t="s">
        <v>191</v>
      </c>
      <c r="C167" s="13">
        <v>5043007511</v>
      </c>
      <c r="D167" s="25">
        <v>45390</v>
      </c>
      <c r="E167" s="17">
        <v>0.67222222222222217</v>
      </c>
      <c r="F167" s="25">
        <v>45392</v>
      </c>
      <c r="G167" s="13" t="s">
        <v>7</v>
      </c>
    </row>
    <row r="168" spans="1:7" x14ac:dyDescent="0.25">
      <c r="A168" s="13">
        <v>164</v>
      </c>
      <c r="B168" s="24" t="s">
        <v>192</v>
      </c>
      <c r="C168" s="13">
        <v>7719079040</v>
      </c>
      <c r="D168" s="25">
        <v>45390</v>
      </c>
      <c r="E168" s="17">
        <v>0.68888888888888899</v>
      </c>
      <c r="F168" s="25">
        <v>45392</v>
      </c>
      <c r="G168" s="13" t="s">
        <v>7</v>
      </c>
    </row>
    <row r="169" spans="1:7" x14ac:dyDescent="0.25">
      <c r="A169" s="13">
        <v>165</v>
      </c>
      <c r="B169" s="24" t="s">
        <v>180</v>
      </c>
      <c r="C169" s="13">
        <v>7819000315</v>
      </c>
      <c r="D169" s="25">
        <v>45392</v>
      </c>
      <c r="E169" s="17">
        <v>0.61736111111111114</v>
      </c>
      <c r="F169" s="25">
        <v>45393</v>
      </c>
      <c r="G169" s="13" t="s">
        <v>7</v>
      </c>
    </row>
    <row r="170" spans="1:7" x14ac:dyDescent="0.25">
      <c r="A170" s="13">
        <v>166</v>
      </c>
      <c r="B170" s="24" t="s">
        <v>193</v>
      </c>
      <c r="C170" s="13">
        <v>7722000144</v>
      </c>
      <c r="D170" s="25">
        <v>45393</v>
      </c>
      <c r="E170" s="17">
        <v>0.64444444444444449</v>
      </c>
      <c r="F170" s="25">
        <v>45394</v>
      </c>
      <c r="G170" s="13" t="s">
        <v>7</v>
      </c>
    </row>
    <row r="171" spans="1:7" x14ac:dyDescent="0.25">
      <c r="A171" s="13">
        <v>167</v>
      </c>
      <c r="B171" s="24" t="s">
        <v>194</v>
      </c>
      <c r="C171" s="13">
        <v>7739057128</v>
      </c>
      <c r="D171" s="25">
        <v>45397</v>
      </c>
      <c r="E171" s="17" t="s">
        <v>34</v>
      </c>
      <c r="F171" s="25">
        <v>45407</v>
      </c>
      <c r="G171" s="13" t="s">
        <v>7</v>
      </c>
    </row>
    <row r="172" spans="1:7" x14ac:dyDescent="0.25">
      <c r="A172" s="13">
        <v>168</v>
      </c>
      <c r="B172" s="24" t="s">
        <v>195</v>
      </c>
      <c r="C172" s="13">
        <v>7719035075</v>
      </c>
      <c r="D172" s="25">
        <v>45398</v>
      </c>
      <c r="E172" s="17">
        <v>0.64444444444444449</v>
      </c>
      <c r="F172" s="25">
        <v>45400</v>
      </c>
      <c r="G172" s="13" t="s">
        <v>7</v>
      </c>
    </row>
    <row r="173" spans="1:7" x14ac:dyDescent="0.25">
      <c r="A173" s="13">
        <v>169</v>
      </c>
      <c r="B173" s="24" t="s">
        <v>196</v>
      </c>
      <c r="C173" s="13">
        <v>7709008095</v>
      </c>
      <c r="D173" s="25">
        <v>45400</v>
      </c>
      <c r="E173" s="17">
        <v>0.59097222222222223</v>
      </c>
      <c r="F173" s="25">
        <v>45405</v>
      </c>
      <c r="G173" s="13" t="s">
        <v>7</v>
      </c>
    </row>
    <row r="174" spans="1:7" x14ac:dyDescent="0.25">
      <c r="A174" s="13">
        <v>170</v>
      </c>
      <c r="B174" s="24" t="s">
        <v>197</v>
      </c>
      <c r="C174" s="13">
        <v>7729013124</v>
      </c>
      <c r="D174" s="25">
        <v>45407</v>
      </c>
      <c r="E174" s="17">
        <v>0.50902777777777775</v>
      </c>
      <c r="F174" s="25">
        <v>45419</v>
      </c>
      <c r="G174" s="13" t="s">
        <v>7</v>
      </c>
    </row>
    <row r="175" spans="1:7" x14ac:dyDescent="0.25">
      <c r="A175" s="13">
        <v>171</v>
      </c>
      <c r="B175" s="24" t="s">
        <v>198</v>
      </c>
      <c r="C175" s="13">
        <v>7719038320</v>
      </c>
      <c r="D175" s="25">
        <v>45408</v>
      </c>
      <c r="E175" s="17">
        <v>0.4861111111111111</v>
      </c>
      <c r="F175" s="25">
        <v>45409</v>
      </c>
      <c r="G175" s="13" t="s">
        <v>7</v>
      </c>
    </row>
    <row r="176" spans="1:7" x14ac:dyDescent="0.25">
      <c r="A176" s="13">
        <v>172</v>
      </c>
      <c r="B176" s="24" t="s">
        <v>199</v>
      </c>
      <c r="C176" s="13">
        <v>7719047050</v>
      </c>
      <c r="D176" s="25">
        <v>45409</v>
      </c>
      <c r="E176" s="17">
        <v>0.58819444444444446</v>
      </c>
      <c r="F176" s="25">
        <v>45419</v>
      </c>
      <c r="G176" s="13" t="s">
        <v>7</v>
      </c>
    </row>
    <row r="177" spans="1:7" x14ac:dyDescent="0.25">
      <c r="A177" s="13">
        <v>173</v>
      </c>
      <c r="B177" s="24" t="s">
        <v>200</v>
      </c>
      <c r="C177" s="13">
        <v>5023008293</v>
      </c>
      <c r="D177" s="25">
        <v>45366</v>
      </c>
      <c r="E177" s="17" t="s">
        <v>201</v>
      </c>
      <c r="F177" s="25">
        <v>45371</v>
      </c>
      <c r="G177" s="13" t="s">
        <v>8</v>
      </c>
    </row>
    <row r="178" spans="1:7" x14ac:dyDescent="0.25">
      <c r="A178" s="13">
        <v>174</v>
      </c>
      <c r="B178" s="24" t="s">
        <v>202</v>
      </c>
      <c r="C178" s="13">
        <v>7731102755</v>
      </c>
      <c r="D178" s="25">
        <v>45370</v>
      </c>
      <c r="E178" s="17">
        <v>0.61805555555555558</v>
      </c>
      <c r="F178" s="25">
        <v>45376</v>
      </c>
      <c r="G178" s="13" t="s">
        <v>8</v>
      </c>
    </row>
    <row r="179" spans="1:7" x14ac:dyDescent="0.25">
      <c r="A179" s="13">
        <v>175</v>
      </c>
      <c r="B179" s="24" t="s">
        <v>200</v>
      </c>
      <c r="C179" s="13">
        <v>5023008293</v>
      </c>
      <c r="D179" s="25">
        <v>45373</v>
      </c>
      <c r="E179" s="17">
        <v>0.46527777777777773</v>
      </c>
      <c r="F179" s="25">
        <v>45376</v>
      </c>
      <c r="G179" s="13" t="s">
        <v>8</v>
      </c>
    </row>
    <row r="180" spans="1:7" x14ac:dyDescent="0.25">
      <c r="A180" s="13">
        <v>176</v>
      </c>
      <c r="B180" s="24" t="s">
        <v>200</v>
      </c>
      <c r="C180" s="13">
        <v>5023008293</v>
      </c>
      <c r="D180" s="25">
        <v>45376</v>
      </c>
      <c r="E180" s="17">
        <v>0.4513888888888889</v>
      </c>
      <c r="F180" s="25">
        <v>45379</v>
      </c>
      <c r="G180" s="13" t="s">
        <v>8</v>
      </c>
    </row>
    <row r="181" spans="1:7" x14ac:dyDescent="0.25">
      <c r="A181" s="13">
        <v>177</v>
      </c>
      <c r="B181" s="24" t="s">
        <v>200</v>
      </c>
      <c r="C181" s="13">
        <v>5023008293</v>
      </c>
      <c r="D181" s="25">
        <v>45376</v>
      </c>
      <c r="E181" s="17">
        <v>0.73611111111111116</v>
      </c>
      <c r="F181" s="25">
        <v>45385</v>
      </c>
      <c r="G181" s="13" t="s">
        <v>7</v>
      </c>
    </row>
    <row r="182" spans="1:7" x14ac:dyDescent="0.25">
      <c r="A182" s="13">
        <v>178</v>
      </c>
      <c r="B182" s="24" t="s">
        <v>203</v>
      </c>
      <c r="C182" s="13">
        <v>6104036998</v>
      </c>
      <c r="D182" s="25">
        <v>45377</v>
      </c>
      <c r="E182" s="17">
        <v>0.69791666666666663</v>
      </c>
      <c r="F182" s="25">
        <v>45387</v>
      </c>
      <c r="G182" s="13" t="s">
        <v>7</v>
      </c>
    </row>
    <row r="183" spans="1:7" x14ac:dyDescent="0.25">
      <c r="A183" s="13">
        <v>179</v>
      </c>
      <c r="B183" s="24" t="s">
        <v>204</v>
      </c>
      <c r="C183" s="13">
        <v>7735001327</v>
      </c>
      <c r="D183" s="25">
        <v>45379</v>
      </c>
      <c r="E183" s="17">
        <v>0.66041666666666665</v>
      </c>
      <c r="F183" s="25">
        <v>45386</v>
      </c>
      <c r="G183" s="13" t="s">
        <v>7</v>
      </c>
    </row>
    <row r="184" spans="1:7" x14ac:dyDescent="0.25">
      <c r="A184" s="13">
        <v>180</v>
      </c>
      <c r="B184" s="24" t="s">
        <v>205</v>
      </c>
      <c r="C184" s="13">
        <v>7720079343</v>
      </c>
      <c r="D184" s="25">
        <v>45383</v>
      </c>
      <c r="E184" s="17">
        <v>0.71111111111111114</v>
      </c>
      <c r="F184" s="25">
        <v>45392</v>
      </c>
      <c r="G184" s="13" t="s">
        <v>7</v>
      </c>
    </row>
    <row r="185" spans="1:7" x14ac:dyDescent="0.25">
      <c r="A185" s="13">
        <v>181</v>
      </c>
      <c r="B185" s="24" t="s">
        <v>202</v>
      </c>
      <c r="C185" s="13">
        <v>7731102755</v>
      </c>
      <c r="D185" s="25">
        <v>45387</v>
      </c>
      <c r="E185" s="17">
        <v>0.57291666666666663</v>
      </c>
      <c r="F185" s="25">
        <v>45392</v>
      </c>
      <c r="G185" s="13" t="s">
        <v>7</v>
      </c>
    </row>
    <row r="186" spans="1:7" x14ac:dyDescent="0.25">
      <c r="A186" s="13">
        <v>182</v>
      </c>
      <c r="B186" s="24" t="s">
        <v>206</v>
      </c>
      <c r="C186" s="13">
        <v>7720045549</v>
      </c>
      <c r="D186" s="25">
        <v>45391</v>
      </c>
      <c r="E186" s="17">
        <v>0.59722222222222221</v>
      </c>
      <c r="F186" s="25">
        <v>45392</v>
      </c>
      <c r="G186" s="13" t="s">
        <v>7</v>
      </c>
    </row>
    <row r="187" spans="1:7" x14ac:dyDescent="0.25">
      <c r="A187" s="13">
        <v>183</v>
      </c>
      <c r="B187" s="24" t="s">
        <v>207</v>
      </c>
      <c r="C187" s="13">
        <v>7720059295</v>
      </c>
      <c r="D187" s="25">
        <v>45394</v>
      </c>
      <c r="E187" s="17">
        <v>0.53611111111111109</v>
      </c>
      <c r="F187" s="25">
        <v>45397</v>
      </c>
      <c r="G187" s="13" t="s">
        <v>8</v>
      </c>
    </row>
    <row r="188" spans="1:7" x14ac:dyDescent="0.25">
      <c r="A188" s="13">
        <v>184</v>
      </c>
      <c r="B188" s="24" t="s">
        <v>208</v>
      </c>
      <c r="C188" s="13">
        <v>7727012551</v>
      </c>
      <c r="D188" s="25">
        <v>45398</v>
      </c>
      <c r="E188" s="17">
        <v>0.62638888888888888</v>
      </c>
      <c r="F188" s="25">
        <v>45404</v>
      </c>
      <c r="G188" s="13" t="s">
        <v>8</v>
      </c>
    </row>
    <row r="189" spans="1:7" x14ac:dyDescent="0.25">
      <c r="A189" s="13">
        <v>185</v>
      </c>
      <c r="B189" s="24" t="s">
        <v>209</v>
      </c>
      <c r="C189" s="13">
        <v>7720048265</v>
      </c>
      <c r="D189" s="25">
        <v>45405</v>
      </c>
      <c r="E189" s="17">
        <v>0.51041666666666663</v>
      </c>
      <c r="F189" s="25">
        <v>45408</v>
      </c>
      <c r="G189" s="13" t="s">
        <v>7</v>
      </c>
    </row>
    <row r="190" spans="1:7" x14ac:dyDescent="0.25">
      <c r="A190" s="13">
        <v>186</v>
      </c>
      <c r="B190" s="24" t="s">
        <v>210</v>
      </c>
      <c r="C190" s="13">
        <v>7720062876</v>
      </c>
      <c r="D190" s="25">
        <v>45405</v>
      </c>
      <c r="E190" s="17">
        <v>0.68194444444444446</v>
      </c>
      <c r="F190" s="25">
        <v>45408</v>
      </c>
      <c r="G190" s="13" t="s">
        <v>7</v>
      </c>
    </row>
    <row r="191" spans="1:7" x14ac:dyDescent="0.25">
      <c r="A191" s="13">
        <v>187</v>
      </c>
      <c r="B191" s="31" t="s">
        <v>211</v>
      </c>
      <c r="C191" s="13">
        <v>7709004046</v>
      </c>
      <c r="D191" s="25">
        <v>45406</v>
      </c>
      <c r="E191" s="17">
        <v>0.54861111111111105</v>
      </c>
      <c r="F191" s="25">
        <v>45409</v>
      </c>
      <c r="G191" s="13" t="s">
        <v>7</v>
      </c>
    </row>
    <row r="192" spans="1:7" x14ac:dyDescent="0.25">
      <c r="A192" s="13">
        <v>188</v>
      </c>
      <c r="B192" s="24" t="s">
        <v>208</v>
      </c>
      <c r="C192" s="13">
        <v>7727012551</v>
      </c>
      <c r="D192" s="25">
        <v>45407</v>
      </c>
      <c r="E192" s="17">
        <v>0.58750000000000002</v>
      </c>
      <c r="F192" s="25">
        <v>45409</v>
      </c>
      <c r="G192" s="13" t="s">
        <v>8</v>
      </c>
    </row>
    <row r="193" spans="1:7" x14ac:dyDescent="0.25">
      <c r="A193" s="13">
        <v>189</v>
      </c>
      <c r="B193" s="24" t="s">
        <v>212</v>
      </c>
      <c r="C193" s="13">
        <v>7707075070</v>
      </c>
      <c r="D193" s="25">
        <v>45362</v>
      </c>
      <c r="E193" s="23" t="s">
        <v>213</v>
      </c>
      <c r="F193" s="25">
        <v>45364</v>
      </c>
      <c r="G193" s="13" t="s">
        <v>7</v>
      </c>
    </row>
    <row r="194" spans="1:7" x14ac:dyDescent="0.25">
      <c r="A194" s="13">
        <v>190</v>
      </c>
      <c r="B194" s="24" t="s">
        <v>214</v>
      </c>
      <c r="C194" s="13">
        <v>7721075985</v>
      </c>
      <c r="D194" s="25">
        <v>45365</v>
      </c>
      <c r="E194" s="23" t="s">
        <v>215</v>
      </c>
      <c r="F194" s="25">
        <v>45365</v>
      </c>
      <c r="G194" s="13" t="s">
        <v>7</v>
      </c>
    </row>
    <row r="195" spans="1:7" x14ac:dyDescent="0.25">
      <c r="A195" s="13">
        <v>191</v>
      </c>
      <c r="B195" s="24" t="s">
        <v>216</v>
      </c>
      <c r="C195" s="13">
        <v>7706026045</v>
      </c>
      <c r="D195" s="25">
        <v>45366</v>
      </c>
      <c r="E195" s="23" t="s">
        <v>217</v>
      </c>
      <c r="F195" s="25">
        <v>45370</v>
      </c>
      <c r="G195" s="13" t="s">
        <v>7</v>
      </c>
    </row>
    <row r="196" spans="1:7" x14ac:dyDescent="0.25">
      <c r="A196" s="13">
        <v>192</v>
      </c>
      <c r="B196" s="24" t="s">
        <v>218</v>
      </c>
      <c r="C196" s="13">
        <v>7721000151</v>
      </c>
      <c r="D196" s="25">
        <v>45366</v>
      </c>
      <c r="E196" s="23" t="s">
        <v>217</v>
      </c>
      <c r="F196" s="25">
        <v>45371</v>
      </c>
      <c r="G196" s="13" t="s">
        <v>7</v>
      </c>
    </row>
    <row r="197" spans="1:7" x14ac:dyDescent="0.25">
      <c r="A197" s="13">
        <v>193</v>
      </c>
      <c r="B197" s="24" t="s">
        <v>219</v>
      </c>
      <c r="C197" s="13">
        <v>7721084795</v>
      </c>
      <c r="D197" s="25">
        <v>45370</v>
      </c>
      <c r="E197" s="17" t="s">
        <v>220</v>
      </c>
      <c r="F197" s="25">
        <v>45376</v>
      </c>
      <c r="G197" s="13" t="s">
        <v>8</v>
      </c>
    </row>
    <row r="198" spans="1:7" x14ac:dyDescent="0.25">
      <c r="A198" s="13">
        <v>194</v>
      </c>
      <c r="B198" s="24" t="s">
        <v>221</v>
      </c>
      <c r="C198" s="13">
        <v>7721099174</v>
      </c>
      <c r="D198" s="25">
        <v>45370</v>
      </c>
      <c r="E198" s="17" t="s">
        <v>220</v>
      </c>
      <c r="F198" s="25">
        <v>45376</v>
      </c>
      <c r="G198" s="13" t="s">
        <v>8</v>
      </c>
    </row>
    <row r="199" spans="1:7" x14ac:dyDescent="0.25">
      <c r="A199" s="13">
        <v>195</v>
      </c>
      <c r="B199" s="24" t="s">
        <v>222</v>
      </c>
      <c r="C199" s="13">
        <v>7707070289</v>
      </c>
      <c r="D199" s="25">
        <v>45372</v>
      </c>
      <c r="E199" s="17" t="s">
        <v>29</v>
      </c>
      <c r="F199" s="25">
        <v>45376</v>
      </c>
      <c r="G199" s="13" t="s">
        <v>7</v>
      </c>
    </row>
    <row r="200" spans="1:7" x14ac:dyDescent="0.25">
      <c r="A200" s="13">
        <v>196</v>
      </c>
      <c r="B200" s="24" t="s">
        <v>223</v>
      </c>
      <c r="C200" s="13">
        <v>7721102144</v>
      </c>
      <c r="D200" s="25">
        <v>45376</v>
      </c>
      <c r="E200" s="17" t="s">
        <v>34</v>
      </c>
      <c r="F200" s="25">
        <v>45379</v>
      </c>
      <c r="G200" s="13" t="s">
        <v>7</v>
      </c>
    </row>
    <row r="201" spans="1:7" x14ac:dyDescent="0.25">
      <c r="A201" s="13">
        <v>197</v>
      </c>
      <c r="B201" s="24" t="s">
        <v>224</v>
      </c>
      <c r="C201" s="13">
        <v>7715044582</v>
      </c>
      <c r="D201" s="25">
        <v>45372</v>
      </c>
      <c r="E201" s="17" t="s">
        <v>201</v>
      </c>
      <c r="F201" s="25">
        <v>45376</v>
      </c>
      <c r="G201" s="13" t="s">
        <v>7</v>
      </c>
    </row>
    <row r="202" spans="1:7" x14ac:dyDescent="0.25">
      <c r="A202" s="13">
        <v>198</v>
      </c>
      <c r="B202" s="24" t="s">
        <v>225</v>
      </c>
      <c r="C202" s="13">
        <v>7707070092</v>
      </c>
      <c r="D202" s="25">
        <v>45372</v>
      </c>
      <c r="E202" s="23" t="s">
        <v>217</v>
      </c>
      <c r="F202" s="25">
        <v>45377</v>
      </c>
      <c r="G202" s="13" t="s">
        <v>7</v>
      </c>
    </row>
    <row r="203" spans="1:7" x14ac:dyDescent="0.25">
      <c r="A203" s="13">
        <v>199</v>
      </c>
      <c r="B203" s="24" t="s">
        <v>226</v>
      </c>
      <c r="C203" s="13">
        <v>7721000069</v>
      </c>
      <c r="D203" s="25">
        <v>45377</v>
      </c>
      <c r="E203" s="17" t="s">
        <v>220</v>
      </c>
      <c r="F203" s="25">
        <v>45380</v>
      </c>
      <c r="G203" s="13" t="s">
        <v>7</v>
      </c>
    </row>
    <row r="204" spans="1:7" x14ac:dyDescent="0.25">
      <c r="A204" s="13">
        <v>200</v>
      </c>
      <c r="B204" s="24" t="s">
        <v>227</v>
      </c>
      <c r="C204" s="13">
        <v>7721083430</v>
      </c>
      <c r="D204" s="25">
        <v>45378</v>
      </c>
      <c r="E204" s="17" t="s">
        <v>201</v>
      </c>
      <c r="F204" s="25">
        <v>45380</v>
      </c>
      <c r="G204" s="13" t="s">
        <v>7</v>
      </c>
    </row>
    <row r="205" spans="1:7" x14ac:dyDescent="0.25">
      <c r="A205" s="13">
        <v>201</v>
      </c>
      <c r="B205" s="24" t="s">
        <v>228</v>
      </c>
      <c r="C205" s="13">
        <v>7721115251</v>
      </c>
      <c r="D205" s="25">
        <v>45379</v>
      </c>
      <c r="E205" s="17" t="s">
        <v>229</v>
      </c>
      <c r="F205" s="25">
        <v>45379</v>
      </c>
      <c r="G205" s="13" t="s">
        <v>7</v>
      </c>
    </row>
    <row r="206" spans="1:7" x14ac:dyDescent="0.25">
      <c r="A206" s="13">
        <v>202</v>
      </c>
      <c r="B206" s="24" t="s">
        <v>230</v>
      </c>
      <c r="C206" s="13">
        <v>7721115240</v>
      </c>
      <c r="D206" s="25">
        <v>45380</v>
      </c>
      <c r="E206" s="17" t="s">
        <v>231</v>
      </c>
      <c r="F206" s="25">
        <v>45383</v>
      </c>
      <c r="G206" s="13" t="s">
        <v>7</v>
      </c>
    </row>
    <row r="207" spans="1:7" x14ac:dyDescent="0.25">
      <c r="A207" s="13">
        <v>203</v>
      </c>
      <c r="B207" s="24" t="s">
        <v>232</v>
      </c>
      <c r="C207" s="13">
        <v>7721085086</v>
      </c>
      <c r="D207" s="25">
        <v>45385</v>
      </c>
      <c r="E207" s="17">
        <v>0.50486111111111109</v>
      </c>
      <c r="F207" s="25">
        <v>45387</v>
      </c>
      <c r="G207" s="13" t="s">
        <v>8</v>
      </c>
    </row>
    <row r="208" spans="1:7" x14ac:dyDescent="0.25">
      <c r="A208" s="13">
        <v>204</v>
      </c>
      <c r="B208" s="24" t="s">
        <v>233</v>
      </c>
      <c r="C208" s="13">
        <v>7707007113</v>
      </c>
      <c r="D208" s="25">
        <v>45387</v>
      </c>
      <c r="E208" s="23" t="s">
        <v>215</v>
      </c>
      <c r="F208" s="25">
        <v>45390</v>
      </c>
      <c r="G208" s="13" t="s">
        <v>8</v>
      </c>
    </row>
    <row r="209" spans="1:7" x14ac:dyDescent="0.25">
      <c r="A209" s="13">
        <v>205</v>
      </c>
      <c r="B209" s="24" t="s">
        <v>219</v>
      </c>
      <c r="C209" s="13">
        <v>7721084795</v>
      </c>
      <c r="D209" s="25">
        <v>45387</v>
      </c>
      <c r="E209" s="23" t="s">
        <v>217</v>
      </c>
      <c r="F209" s="25">
        <v>45391</v>
      </c>
      <c r="G209" s="13" t="s">
        <v>7</v>
      </c>
    </row>
    <row r="210" spans="1:7" x14ac:dyDescent="0.25">
      <c r="A210" s="13">
        <v>206</v>
      </c>
      <c r="B210" s="24" t="s">
        <v>221</v>
      </c>
      <c r="C210" s="13">
        <v>7721099174</v>
      </c>
      <c r="D210" s="25">
        <v>45387</v>
      </c>
      <c r="E210" s="17" t="s">
        <v>220</v>
      </c>
      <c r="F210" s="25">
        <v>45392</v>
      </c>
      <c r="G210" s="13" t="s">
        <v>7</v>
      </c>
    </row>
    <row r="211" spans="1:7" x14ac:dyDescent="0.25">
      <c r="A211" s="13">
        <v>207</v>
      </c>
      <c r="B211" s="24" t="s">
        <v>234</v>
      </c>
      <c r="C211" s="13">
        <v>7702000089</v>
      </c>
      <c r="D211" s="25">
        <v>45392</v>
      </c>
      <c r="E211" s="17" t="s">
        <v>29</v>
      </c>
      <c r="F211" s="25">
        <v>45397</v>
      </c>
      <c r="G211" s="13" t="s">
        <v>7</v>
      </c>
    </row>
    <row r="212" spans="1:7" x14ac:dyDescent="0.25">
      <c r="A212" s="13">
        <v>208</v>
      </c>
      <c r="B212" s="24" t="s">
        <v>235</v>
      </c>
      <c r="C212" s="13">
        <v>7707073318</v>
      </c>
      <c r="D212" s="25">
        <v>45392</v>
      </c>
      <c r="E212" s="17">
        <v>0.47916666666666669</v>
      </c>
      <c r="F212" s="25">
        <v>45397</v>
      </c>
      <c r="G212" s="13" t="s">
        <v>8</v>
      </c>
    </row>
    <row r="213" spans="1:7" ht="31.5" x14ac:dyDescent="0.25">
      <c r="A213" s="13">
        <v>209</v>
      </c>
      <c r="B213" s="30" t="s">
        <v>236</v>
      </c>
      <c r="C213" s="13">
        <v>7721034457</v>
      </c>
      <c r="D213" s="25">
        <v>45391</v>
      </c>
      <c r="E213" s="17" t="s">
        <v>91</v>
      </c>
      <c r="F213" s="25">
        <v>45397</v>
      </c>
      <c r="G213" s="13" t="s">
        <v>7</v>
      </c>
    </row>
    <row r="214" spans="1:7" x14ac:dyDescent="0.25">
      <c r="A214" s="13">
        <v>210</v>
      </c>
      <c r="B214" s="24" t="s">
        <v>237</v>
      </c>
      <c r="C214" s="13">
        <v>7721011322</v>
      </c>
      <c r="D214" s="25">
        <v>45393</v>
      </c>
      <c r="E214" s="23" t="s">
        <v>217</v>
      </c>
      <c r="F214" s="25">
        <v>45399</v>
      </c>
      <c r="G214" s="13" t="s">
        <v>7</v>
      </c>
    </row>
    <row r="215" spans="1:7" x14ac:dyDescent="0.25">
      <c r="A215" s="13">
        <v>211</v>
      </c>
      <c r="B215" s="30" t="s">
        <v>238</v>
      </c>
      <c r="C215" s="13">
        <v>7707000015</v>
      </c>
      <c r="D215" s="25">
        <v>45393</v>
      </c>
      <c r="E215" s="17" t="s">
        <v>201</v>
      </c>
      <c r="F215" s="25">
        <v>45399</v>
      </c>
      <c r="G215" s="13" t="s">
        <v>7</v>
      </c>
    </row>
    <row r="216" spans="1:7" ht="31.5" x14ac:dyDescent="0.25">
      <c r="A216" s="13">
        <v>212</v>
      </c>
      <c r="B216" s="30" t="s">
        <v>239</v>
      </c>
      <c r="C216" s="13">
        <v>7707000275</v>
      </c>
      <c r="D216" s="25">
        <v>45394</v>
      </c>
      <c r="E216" s="17" t="s">
        <v>52</v>
      </c>
      <c r="F216" s="25">
        <v>45399</v>
      </c>
      <c r="G216" s="13" t="s">
        <v>7</v>
      </c>
    </row>
    <row r="217" spans="1:7" x14ac:dyDescent="0.25">
      <c r="A217" s="13">
        <v>213</v>
      </c>
      <c r="B217" s="24" t="s">
        <v>240</v>
      </c>
      <c r="C217" s="13">
        <v>7707007113</v>
      </c>
      <c r="D217" s="25">
        <v>45394</v>
      </c>
      <c r="E217" s="17" t="s">
        <v>79</v>
      </c>
      <c r="F217" s="25">
        <v>45399</v>
      </c>
      <c r="G217" s="13" t="s">
        <v>7</v>
      </c>
    </row>
    <row r="218" spans="1:7" x14ac:dyDescent="0.25">
      <c r="A218" s="13">
        <v>214</v>
      </c>
      <c r="B218" s="24" t="s">
        <v>241</v>
      </c>
      <c r="C218" s="13">
        <v>6617100310</v>
      </c>
      <c r="D218" s="25">
        <v>45397</v>
      </c>
      <c r="E218" s="17" t="s">
        <v>52</v>
      </c>
      <c r="F218" s="25">
        <v>45399</v>
      </c>
      <c r="G218" s="13" t="s">
        <v>7</v>
      </c>
    </row>
    <row r="219" spans="1:7" x14ac:dyDescent="0.25">
      <c r="A219" s="13">
        <v>215</v>
      </c>
      <c r="B219" s="24" t="s">
        <v>242</v>
      </c>
      <c r="C219" s="13">
        <v>6615219476</v>
      </c>
      <c r="D219" s="25">
        <v>45397</v>
      </c>
      <c r="E219" s="17" t="s">
        <v>52</v>
      </c>
      <c r="F219" s="25">
        <v>45399</v>
      </c>
      <c r="G219" s="13" t="s">
        <v>7</v>
      </c>
    </row>
    <row r="220" spans="1:7" x14ac:dyDescent="0.25">
      <c r="A220" s="13">
        <v>216</v>
      </c>
      <c r="B220" s="24" t="s">
        <v>243</v>
      </c>
      <c r="C220" s="13">
        <v>6617100311</v>
      </c>
      <c r="D220" s="25">
        <v>45397</v>
      </c>
      <c r="E220" s="17" t="s">
        <v>52</v>
      </c>
      <c r="F220" s="25">
        <v>45400</v>
      </c>
      <c r="G220" s="13" t="s">
        <v>7</v>
      </c>
    </row>
    <row r="221" spans="1:7" x14ac:dyDescent="0.25">
      <c r="A221" s="13">
        <v>217</v>
      </c>
      <c r="B221" s="24" t="s">
        <v>244</v>
      </c>
      <c r="C221" s="13">
        <v>7721044576</v>
      </c>
      <c r="D221" s="25">
        <v>45397</v>
      </c>
      <c r="E221" s="17" t="s">
        <v>71</v>
      </c>
      <c r="F221" s="25">
        <v>45399</v>
      </c>
      <c r="G221" s="13" t="s">
        <v>7</v>
      </c>
    </row>
    <row r="222" spans="1:7" ht="31.5" x14ac:dyDescent="0.25">
      <c r="A222" s="13">
        <v>218</v>
      </c>
      <c r="B222" s="30" t="s">
        <v>245</v>
      </c>
      <c r="C222" s="13">
        <v>7707000271</v>
      </c>
      <c r="D222" s="25">
        <v>45399</v>
      </c>
      <c r="E222" s="17" t="s">
        <v>246</v>
      </c>
      <c r="F222" s="25">
        <v>45401</v>
      </c>
      <c r="G222" s="13" t="s">
        <v>8</v>
      </c>
    </row>
    <row r="223" spans="1:7" ht="31.5" x14ac:dyDescent="0.25">
      <c r="A223" s="13">
        <v>219</v>
      </c>
      <c r="B223" s="30" t="s">
        <v>247</v>
      </c>
      <c r="C223" s="13">
        <v>7707000276</v>
      </c>
      <c r="D223" s="25">
        <v>45399</v>
      </c>
      <c r="E223" s="17" t="s">
        <v>29</v>
      </c>
      <c r="F223" s="25">
        <v>45401</v>
      </c>
      <c r="G223" s="13" t="s">
        <v>8</v>
      </c>
    </row>
    <row r="224" spans="1:7" x14ac:dyDescent="0.25">
      <c r="A224" s="13">
        <v>220</v>
      </c>
      <c r="B224" s="24" t="s">
        <v>248</v>
      </c>
      <c r="C224" s="13">
        <v>7707000403</v>
      </c>
      <c r="D224" s="25">
        <v>45400</v>
      </c>
      <c r="E224" s="17" t="s">
        <v>71</v>
      </c>
      <c r="F224" s="25"/>
      <c r="G224" s="13" t="s">
        <v>7</v>
      </c>
    </row>
    <row r="225" spans="1:7" x14ac:dyDescent="0.25">
      <c r="A225" s="13">
        <v>221</v>
      </c>
      <c r="B225" s="24" t="s">
        <v>249</v>
      </c>
      <c r="C225" s="13">
        <v>7721035388</v>
      </c>
      <c r="D225" s="25">
        <v>45400</v>
      </c>
      <c r="E225" s="17" t="s">
        <v>31</v>
      </c>
      <c r="F225" s="25">
        <v>45401</v>
      </c>
      <c r="G225" s="13" t="s">
        <v>8</v>
      </c>
    </row>
    <row r="226" spans="1:7" x14ac:dyDescent="0.25">
      <c r="A226" s="13">
        <v>222</v>
      </c>
      <c r="B226" s="30" t="s">
        <v>250</v>
      </c>
      <c r="C226" s="13">
        <v>7707001112</v>
      </c>
      <c r="D226" s="25">
        <v>45400</v>
      </c>
      <c r="E226" s="17" t="s">
        <v>251</v>
      </c>
      <c r="F226" s="25">
        <v>45404</v>
      </c>
      <c r="G226" s="13" t="s">
        <v>8</v>
      </c>
    </row>
    <row r="227" spans="1:7" x14ac:dyDescent="0.25">
      <c r="A227" s="13">
        <v>223</v>
      </c>
      <c r="B227" s="24" t="s">
        <v>252</v>
      </c>
      <c r="C227" s="13">
        <v>7721085086</v>
      </c>
      <c r="D227" s="25">
        <v>45400</v>
      </c>
      <c r="E227" s="17" t="s">
        <v>253</v>
      </c>
      <c r="F227" s="25">
        <v>45404</v>
      </c>
      <c r="G227" s="13" t="s">
        <v>7</v>
      </c>
    </row>
    <row r="228" spans="1:7" x14ac:dyDescent="0.25">
      <c r="A228" s="13">
        <v>224</v>
      </c>
      <c r="B228" s="24" t="s">
        <v>254</v>
      </c>
      <c r="C228" s="13">
        <v>7721065541</v>
      </c>
      <c r="D228" s="25">
        <v>45400</v>
      </c>
      <c r="E228" s="17" t="s">
        <v>57</v>
      </c>
      <c r="F228" s="25">
        <v>45404</v>
      </c>
      <c r="G228" s="13" t="s">
        <v>8</v>
      </c>
    </row>
    <row r="229" spans="1:7" x14ac:dyDescent="0.25">
      <c r="A229" s="13">
        <v>225</v>
      </c>
      <c r="B229" s="24" t="s">
        <v>255</v>
      </c>
      <c r="C229" s="13">
        <v>7703072999</v>
      </c>
      <c r="D229" s="25">
        <v>45401</v>
      </c>
      <c r="E229" s="17" t="s">
        <v>29</v>
      </c>
      <c r="F229" s="25">
        <v>45401</v>
      </c>
      <c r="G229" s="13" t="s">
        <v>8</v>
      </c>
    </row>
    <row r="230" spans="1:7" x14ac:dyDescent="0.25">
      <c r="A230" s="13">
        <v>226</v>
      </c>
      <c r="B230" s="24" t="s">
        <v>256</v>
      </c>
      <c r="C230" s="13">
        <v>3302011041</v>
      </c>
      <c r="D230" s="25">
        <v>45401</v>
      </c>
      <c r="E230" s="17" t="s">
        <v>29</v>
      </c>
      <c r="F230" s="25">
        <v>45404</v>
      </c>
      <c r="G230" s="13" t="s">
        <v>7</v>
      </c>
    </row>
    <row r="231" spans="1:7" x14ac:dyDescent="0.25">
      <c r="A231" s="13">
        <v>227</v>
      </c>
      <c r="B231" s="24" t="s">
        <v>257</v>
      </c>
      <c r="C231" s="13">
        <v>7721115269</v>
      </c>
      <c r="D231" s="25">
        <v>45407</v>
      </c>
      <c r="E231" s="17" t="s">
        <v>34</v>
      </c>
      <c r="F231" s="25">
        <v>45408</v>
      </c>
      <c r="G231" s="13" t="s">
        <v>7</v>
      </c>
    </row>
    <row r="232" spans="1:7" x14ac:dyDescent="0.25">
      <c r="A232" s="13">
        <v>228</v>
      </c>
      <c r="B232" s="24" t="s">
        <v>258</v>
      </c>
      <c r="C232" s="13">
        <v>7703026447</v>
      </c>
      <c r="D232" s="25">
        <v>45408</v>
      </c>
      <c r="E232" s="17" t="s">
        <v>259</v>
      </c>
      <c r="F232" s="25">
        <v>45415</v>
      </c>
      <c r="G232" s="13" t="s">
        <v>7</v>
      </c>
    </row>
    <row r="233" spans="1:7" x14ac:dyDescent="0.25">
      <c r="A233" s="13">
        <v>229</v>
      </c>
      <c r="B233" s="24" t="s">
        <v>260</v>
      </c>
      <c r="C233" s="13">
        <v>7707001112</v>
      </c>
      <c r="D233" s="25">
        <v>45414</v>
      </c>
      <c r="E233" s="17" t="s">
        <v>261</v>
      </c>
      <c r="F233" s="25">
        <v>45419</v>
      </c>
      <c r="G233" s="13" t="s">
        <v>7</v>
      </c>
    </row>
    <row r="234" spans="1:7" x14ac:dyDescent="0.25">
      <c r="A234" s="13">
        <v>230</v>
      </c>
      <c r="B234" s="24" t="s">
        <v>255</v>
      </c>
      <c r="C234" s="13">
        <v>7703072999</v>
      </c>
      <c r="D234" s="25">
        <v>45414</v>
      </c>
      <c r="E234" s="17" t="s">
        <v>262</v>
      </c>
      <c r="F234" s="25">
        <v>45420</v>
      </c>
      <c r="G234" s="13" t="s">
        <v>7</v>
      </c>
    </row>
    <row r="235" spans="1:7" x14ac:dyDescent="0.25">
      <c r="A235" s="13">
        <v>231</v>
      </c>
      <c r="B235" s="24" t="s">
        <v>263</v>
      </c>
      <c r="C235" s="13">
        <v>7725104353</v>
      </c>
      <c r="D235" s="25">
        <v>45350</v>
      </c>
      <c r="E235" s="17" t="s">
        <v>264</v>
      </c>
      <c r="F235" s="25">
        <v>45356</v>
      </c>
      <c r="G235" s="13" t="s">
        <v>7</v>
      </c>
    </row>
    <row r="236" spans="1:7" x14ac:dyDescent="0.25">
      <c r="A236" s="13">
        <v>232</v>
      </c>
      <c r="B236" s="24" t="s">
        <v>265</v>
      </c>
      <c r="C236" s="13">
        <v>7714020362</v>
      </c>
      <c r="D236" s="25">
        <v>45351</v>
      </c>
      <c r="E236" s="17" t="s">
        <v>266</v>
      </c>
      <c r="F236" s="25">
        <v>45352</v>
      </c>
      <c r="G236" s="13" t="s">
        <v>8</v>
      </c>
    </row>
    <row r="237" spans="1:7" x14ac:dyDescent="0.25">
      <c r="A237" s="13">
        <v>233</v>
      </c>
      <c r="B237" s="24" t="s">
        <v>265</v>
      </c>
      <c r="C237" s="13">
        <v>7714020362</v>
      </c>
      <c r="D237" s="25">
        <v>45355</v>
      </c>
      <c r="E237" s="17" t="s">
        <v>267</v>
      </c>
      <c r="F237" s="25">
        <v>45358</v>
      </c>
      <c r="G237" s="13" t="s">
        <v>7</v>
      </c>
    </row>
    <row r="238" spans="1:7" x14ac:dyDescent="0.25">
      <c r="A238" s="13">
        <v>234</v>
      </c>
      <c r="B238" s="24" t="s">
        <v>268</v>
      </c>
      <c r="C238" s="13">
        <v>4345000578</v>
      </c>
      <c r="D238" s="25">
        <v>45355</v>
      </c>
      <c r="E238" s="17" t="s">
        <v>269</v>
      </c>
      <c r="F238" s="25">
        <v>45358</v>
      </c>
      <c r="G238" s="13" t="s">
        <v>7</v>
      </c>
    </row>
    <row r="239" spans="1:7" x14ac:dyDescent="0.25">
      <c r="A239" s="13">
        <v>235</v>
      </c>
      <c r="B239" s="24" t="s">
        <v>270</v>
      </c>
      <c r="C239" s="13">
        <v>7725019574</v>
      </c>
      <c r="D239" s="25">
        <v>45356</v>
      </c>
      <c r="E239" s="17" t="s">
        <v>229</v>
      </c>
      <c r="F239" s="25">
        <v>45357</v>
      </c>
      <c r="G239" s="13" t="s">
        <v>7</v>
      </c>
    </row>
    <row r="240" spans="1:7" x14ac:dyDescent="0.25">
      <c r="A240" s="13">
        <v>236</v>
      </c>
      <c r="B240" s="24" t="s">
        <v>271</v>
      </c>
      <c r="C240" s="13">
        <v>7735030452</v>
      </c>
      <c r="D240" s="25">
        <v>45355</v>
      </c>
      <c r="E240" s="17">
        <v>0.3833333333333333</v>
      </c>
      <c r="F240" s="25">
        <v>45357</v>
      </c>
      <c r="G240" s="13" t="s">
        <v>8</v>
      </c>
    </row>
    <row r="241" spans="1:7" x14ac:dyDescent="0.25">
      <c r="A241" s="13">
        <v>237</v>
      </c>
      <c r="B241" s="24" t="s">
        <v>272</v>
      </c>
      <c r="C241" s="13">
        <v>7703032153</v>
      </c>
      <c r="D241" s="25">
        <v>45356</v>
      </c>
      <c r="E241" s="17" t="s">
        <v>273</v>
      </c>
      <c r="F241" s="25">
        <v>45365</v>
      </c>
      <c r="G241" s="13" t="s">
        <v>7</v>
      </c>
    </row>
    <row r="242" spans="1:7" x14ac:dyDescent="0.25">
      <c r="A242" s="13">
        <v>238</v>
      </c>
      <c r="B242" s="24" t="s">
        <v>274</v>
      </c>
      <c r="C242" s="13">
        <v>7725100164</v>
      </c>
      <c r="D242" s="25">
        <v>45363</v>
      </c>
      <c r="E242" s="17">
        <v>0.49583333333333335</v>
      </c>
      <c r="F242" s="25">
        <v>45370</v>
      </c>
      <c r="G242" s="13" t="s">
        <v>7</v>
      </c>
    </row>
    <row r="243" spans="1:7" x14ac:dyDescent="0.25">
      <c r="A243" s="13">
        <v>239</v>
      </c>
      <c r="B243" s="24" t="s">
        <v>275</v>
      </c>
      <c r="C243" s="13">
        <v>7714021229</v>
      </c>
      <c r="D243" s="25">
        <v>45366</v>
      </c>
      <c r="E243" s="17">
        <v>0.50208333333333333</v>
      </c>
      <c r="F243" s="25">
        <v>45370</v>
      </c>
      <c r="G243" s="13" t="s">
        <v>7</v>
      </c>
    </row>
    <row r="244" spans="1:7" x14ac:dyDescent="0.25">
      <c r="A244" s="13">
        <v>240</v>
      </c>
      <c r="B244" s="24" t="s">
        <v>276</v>
      </c>
      <c r="C244" s="13">
        <v>7720093477</v>
      </c>
      <c r="D244" s="25">
        <v>45373</v>
      </c>
      <c r="E244" s="17">
        <v>0.60416666666666663</v>
      </c>
      <c r="F244" s="25">
        <v>45376</v>
      </c>
      <c r="G244" s="13" t="s">
        <v>7</v>
      </c>
    </row>
    <row r="245" spans="1:7" x14ac:dyDescent="0.25">
      <c r="A245" s="13">
        <v>241</v>
      </c>
      <c r="B245" s="24" t="s">
        <v>277</v>
      </c>
      <c r="C245" s="13">
        <v>7739026588</v>
      </c>
      <c r="D245" s="25">
        <v>45377</v>
      </c>
      <c r="E245" s="17">
        <v>0.55833333333333335</v>
      </c>
      <c r="F245" s="25">
        <v>45380</v>
      </c>
      <c r="G245" s="13" t="s">
        <v>8</v>
      </c>
    </row>
    <row r="246" spans="1:7" x14ac:dyDescent="0.25">
      <c r="A246" s="13">
        <v>242</v>
      </c>
      <c r="B246" s="24" t="s">
        <v>278</v>
      </c>
      <c r="C246" s="13">
        <v>7725020252</v>
      </c>
      <c r="D246" s="25">
        <v>45380</v>
      </c>
      <c r="E246" s="17">
        <v>0.53680555555555554</v>
      </c>
      <c r="F246" s="25">
        <v>45383</v>
      </c>
      <c r="G246" s="13" t="s">
        <v>7</v>
      </c>
    </row>
    <row r="247" spans="1:7" x14ac:dyDescent="0.25">
      <c r="A247" s="13">
        <v>243</v>
      </c>
      <c r="B247" s="24" t="s">
        <v>279</v>
      </c>
      <c r="C247" s="13">
        <v>7727094860</v>
      </c>
      <c r="D247" s="25">
        <v>45386</v>
      </c>
      <c r="E247" s="17">
        <v>0.44236111111111115</v>
      </c>
      <c r="F247" s="25">
        <v>45387</v>
      </c>
      <c r="G247" s="13" t="s">
        <v>7</v>
      </c>
    </row>
    <row r="248" spans="1:7" x14ac:dyDescent="0.25">
      <c r="A248" s="13">
        <v>244</v>
      </c>
      <c r="B248" s="24" t="s">
        <v>280</v>
      </c>
      <c r="C248" s="13">
        <v>7714081004</v>
      </c>
      <c r="D248" s="25">
        <v>45387</v>
      </c>
      <c r="E248" s="17">
        <v>0.72083333333333333</v>
      </c>
      <c r="F248" s="25">
        <v>45391</v>
      </c>
      <c r="G248" s="13" t="s">
        <v>7</v>
      </c>
    </row>
    <row r="249" spans="1:7" x14ac:dyDescent="0.25">
      <c r="A249" s="13">
        <v>245</v>
      </c>
      <c r="B249" s="24" t="s">
        <v>277</v>
      </c>
      <c r="C249" s="13">
        <v>7739026588</v>
      </c>
      <c r="D249" s="25">
        <v>45387</v>
      </c>
      <c r="E249" s="17">
        <v>0.62013888888888891</v>
      </c>
      <c r="F249" s="25">
        <v>45391</v>
      </c>
      <c r="G249" s="13" t="s">
        <v>7</v>
      </c>
    </row>
    <row r="250" spans="1:7" x14ac:dyDescent="0.25">
      <c r="A250" s="13">
        <v>246</v>
      </c>
      <c r="B250" s="24" t="s">
        <v>281</v>
      </c>
      <c r="C250" s="13">
        <v>6200000325</v>
      </c>
      <c r="D250" s="25">
        <v>45391</v>
      </c>
      <c r="E250" s="17">
        <v>0.46111111111111108</v>
      </c>
      <c r="F250" s="25">
        <v>45392</v>
      </c>
      <c r="G250" s="13" t="s">
        <v>7</v>
      </c>
    </row>
    <row r="251" spans="1:7" x14ac:dyDescent="0.25">
      <c r="A251" s="13">
        <v>247</v>
      </c>
      <c r="B251" s="24" t="s">
        <v>282</v>
      </c>
      <c r="C251" s="13">
        <v>7730056238</v>
      </c>
      <c r="D251" s="25">
        <v>45391</v>
      </c>
      <c r="E251" s="17">
        <v>0.69513888888888886</v>
      </c>
      <c r="F251" s="25">
        <v>45393</v>
      </c>
      <c r="G251" s="13" t="s">
        <v>7</v>
      </c>
    </row>
    <row r="252" spans="1:7" x14ac:dyDescent="0.25">
      <c r="A252" s="13">
        <v>248</v>
      </c>
      <c r="B252" s="24" t="s">
        <v>283</v>
      </c>
      <c r="C252" s="13">
        <v>7703076075</v>
      </c>
      <c r="D252" s="25">
        <v>45392</v>
      </c>
      <c r="E252" s="17">
        <v>0.50347222222222221</v>
      </c>
      <c r="F252" s="25">
        <v>45393</v>
      </c>
      <c r="G252" s="13" t="s">
        <v>7</v>
      </c>
    </row>
    <row r="253" spans="1:7" x14ac:dyDescent="0.25">
      <c r="A253" s="13">
        <v>249</v>
      </c>
      <c r="B253" s="24" t="s">
        <v>284</v>
      </c>
      <c r="C253" s="13">
        <v>5038003559</v>
      </c>
      <c r="D253" s="25">
        <v>45392</v>
      </c>
      <c r="E253" s="17">
        <v>0.50694444444444442</v>
      </c>
      <c r="F253" s="25">
        <v>45393</v>
      </c>
      <c r="G253" s="13" t="s">
        <v>7</v>
      </c>
    </row>
    <row r="254" spans="1:7" x14ac:dyDescent="0.25">
      <c r="A254" s="13">
        <v>250</v>
      </c>
      <c r="B254" s="24" t="s">
        <v>285</v>
      </c>
      <c r="C254" s="13">
        <v>7703078386</v>
      </c>
      <c r="D254" s="25">
        <v>45392</v>
      </c>
      <c r="E254" s="17">
        <v>0.51041666666666663</v>
      </c>
      <c r="F254" s="25">
        <v>45393</v>
      </c>
      <c r="G254" s="13" t="s">
        <v>7</v>
      </c>
    </row>
    <row r="255" spans="1:7" x14ac:dyDescent="0.25">
      <c r="A255" s="13">
        <v>251</v>
      </c>
      <c r="B255" s="24" t="s">
        <v>286</v>
      </c>
      <c r="C255" s="13">
        <v>7725170078</v>
      </c>
      <c r="D255" s="25">
        <v>45392</v>
      </c>
      <c r="E255" s="17">
        <v>0.51388888888888895</v>
      </c>
      <c r="F255" s="25">
        <v>45393</v>
      </c>
      <c r="G255" s="13" t="s">
        <v>7</v>
      </c>
    </row>
    <row r="256" spans="1:7" x14ac:dyDescent="0.25">
      <c r="A256" s="13">
        <v>252</v>
      </c>
      <c r="B256" s="24" t="s">
        <v>287</v>
      </c>
      <c r="C256" s="13">
        <v>2310383303</v>
      </c>
      <c r="D256" s="25">
        <v>45392</v>
      </c>
      <c r="E256" s="17">
        <v>0.51736111111111105</v>
      </c>
      <c r="F256" s="25">
        <v>45394</v>
      </c>
      <c r="G256" s="13" t="s">
        <v>7</v>
      </c>
    </row>
    <row r="257" spans="1:7" x14ac:dyDescent="0.25">
      <c r="A257" s="13">
        <v>253</v>
      </c>
      <c r="B257" s="24" t="s">
        <v>288</v>
      </c>
      <c r="C257" s="13">
        <v>7730008262</v>
      </c>
      <c r="D257" s="25">
        <v>45392</v>
      </c>
      <c r="E257" s="17">
        <v>0.3840277777777778</v>
      </c>
      <c r="F257" s="25">
        <v>45393</v>
      </c>
      <c r="G257" s="13" t="s">
        <v>7</v>
      </c>
    </row>
    <row r="258" spans="1:7" x14ac:dyDescent="0.25">
      <c r="A258" s="13">
        <v>254</v>
      </c>
      <c r="B258" s="24" t="s">
        <v>289</v>
      </c>
      <c r="C258" s="13">
        <v>7725117686</v>
      </c>
      <c r="D258" s="25">
        <v>45392</v>
      </c>
      <c r="E258" s="17">
        <v>0.77986111111111101</v>
      </c>
      <c r="F258" s="25">
        <v>45394</v>
      </c>
      <c r="G258" s="13" t="s">
        <v>8</v>
      </c>
    </row>
    <row r="259" spans="1:7" x14ac:dyDescent="0.25">
      <c r="A259" s="13">
        <v>255</v>
      </c>
      <c r="B259" s="24" t="s">
        <v>290</v>
      </c>
      <c r="C259" s="13">
        <v>7735025287</v>
      </c>
      <c r="D259" s="25">
        <v>45391</v>
      </c>
      <c r="E259" s="17">
        <v>0.50694444444444442</v>
      </c>
      <c r="F259" s="25">
        <v>45392</v>
      </c>
      <c r="G259" s="13" t="s">
        <v>7</v>
      </c>
    </row>
    <row r="260" spans="1:7" x14ac:dyDescent="0.25">
      <c r="A260" s="13">
        <v>256</v>
      </c>
      <c r="B260" s="24" t="s">
        <v>291</v>
      </c>
      <c r="C260" s="13">
        <v>7725102687</v>
      </c>
      <c r="D260" s="25">
        <v>45390</v>
      </c>
      <c r="E260" s="17">
        <v>0.69305555555555554</v>
      </c>
      <c r="F260" s="25">
        <v>45392</v>
      </c>
      <c r="G260" s="13" t="s">
        <v>7</v>
      </c>
    </row>
    <row r="261" spans="1:7" x14ac:dyDescent="0.25">
      <c r="A261" s="13">
        <v>257</v>
      </c>
      <c r="B261" s="24" t="s">
        <v>292</v>
      </c>
      <c r="C261" s="13">
        <v>7725100217</v>
      </c>
      <c r="D261" s="25">
        <v>45392</v>
      </c>
      <c r="E261" s="17">
        <v>0.60763888888888895</v>
      </c>
      <c r="F261" s="25">
        <v>45397</v>
      </c>
      <c r="G261" s="13" t="s">
        <v>7</v>
      </c>
    </row>
    <row r="262" spans="1:7" x14ac:dyDescent="0.25">
      <c r="A262" s="13">
        <v>258</v>
      </c>
      <c r="B262" s="24" t="s">
        <v>293</v>
      </c>
      <c r="C262" s="13">
        <v>7714000104</v>
      </c>
      <c r="D262" s="25">
        <v>45392</v>
      </c>
      <c r="E262" s="17">
        <v>0.63888888888888895</v>
      </c>
      <c r="F262" s="25">
        <v>45397</v>
      </c>
      <c r="G262" s="13" t="s">
        <v>7</v>
      </c>
    </row>
    <row r="263" spans="1:7" x14ac:dyDescent="0.25">
      <c r="A263" s="13">
        <v>259</v>
      </c>
      <c r="B263" s="24" t="s">
        <v>294</v>
      </c>
      <c r="C263" s="13">
        <v>7725140735</v>
      </c>
      <c r="D263" s="25">
        <v>45392</v>
      </c>
      <c r="E263" s="17">
        <v>0.47569444444444442</v>
      </c>
      <c r="F263" s="25">
        <v>45397</v>
      </c>
      <c r="G263" s="13" t="s">
        <v>7</v>
      </c>
    </row>
    <row r="264" spans="1:7" x14ac:dyDescent="0.25">
      <c r="A264" s="13">
        <v>260</v>
      </c>
      <c r="B264" s="24" t="s">
        <v>295</v>
      </c>
      <c r="C264" s="13">
        <v>7714009849</v>
      </c>
      <c r="D264" s="25">
        <v>45393</v>
      </c>
      <c r="E264" s="17">
        <v>0.60416666666666663</v>
      </c>
      <c r="F264" s="25">
        <v>45398</v>
      </c>
      <c r="G264" s="13" t="s">
        <v>7</v>
      </c>
    </row>
    <row r="265" spans="1:7" x14ac:dyDescent="0.25">
      <c r="A265" s="13">
        <v>261</v>
      </c>
      <c r="B265" s="24" t="s">
        <v>296</v>
      </c>
      <c r="C265" s="13">
        <v>7714021042</v>
      </c>
      <c r="D265" s="25">
        <v>45397</v>
      </c>
      <c r="E265" s="17">
        <v>0.42708333333333331</v>
      </c>
      <c r="F265" s="25">
        <v>45398</v>
      </c>
      <c r="G265" s="13" t="s">
        <v>7</v>
      </c>
    </row>
    <row r="266" spans="1:7" x14ac:dyDescent="0.25">
      <c r="A266" s="13">
        <v>262</v>
      </c>
      <c r="B266" s="24" t="s">
        <v>297</v>
      </c>
      <c r="C266" s="13">
        <v>7725100204</v>
      </c>
      <c r="D266" s="25">
        <v>45393</v>
      </c>
      <c r="E266" s="17">
        <v>0.64444444444444449</v>
      </c>
      <c r="F266" s="25">
        <v>45398</v>
      </c>
      <c r="G266" s="13" t="s">
        <v>7</v>
      </c>
    </row>
    <row r="267" spans="1:7" x14ac:dyDescent="0.25">
      <c r="A267" s="13">
        <v>263</v>
      </c>
      <c r="B267" s="24" t="s">
        <v>298</v>
      </c>
      <c r="C267" s="13">
        <v>7730022914</v>
      </c>
      <c r="D267" s="25">
        <v>45394</v>
      </c>
      <c r="E267" s="17">
        <v>0.46875</v>
      </c>
      <c r="F267" s="25">
        <v>45399</v>
      </c>
      <c r="G267" s="13" t="s">
        <v>7</v>
      </c>
    </row>
    <row r="268" spans="1:7" x14ac:dyDescent="0.25">
      <c r="A268" s="13">
        <v>264</v>
      </c>
      <c r="B268" s="24" t="s">
        <v>299</v>
      </c>
      <c r="C268" s="13">
        <v>7739045639</v>
      </c>
      <c r="D268" s="25">
        <v>45398</v>
      </c>
      <c r="E268" s="17">
        <v>0.69236111111111109</v>
      </c>
      <c r="F268" s="25">
        <v>45401</v>
      </c>
      <c r="G268" s="13" t="s">
        <v>8</v>
      </c>
    </row>
    <row r="269" spans="1:7" x14ac:dyDescent="0.25">
      <c r="A269" s="13">
        <v>265</v>
      </c>
      <c r="B269" s="24" t="s">
        <v>300</v>
      </c>
      <c r="C269" s="13">
        <v>5042012291</v>
      </c>
      <c r="D269" s="25">
        <v>45398</v>
      </c>
      <c r="E269" s="17">
        <v>0.60277777777777775</v>
      </c>
      <c r="F269" s="25">
        <v>45401</v>
      </c>
      <c r="G269" s="13" t="s">
        <v>7</v>
      </c>
    </row>
    <row r="270" spans="1:7" x14ac:dyDescent="0.25">
      <c r="A270" s="13">
        <v>266</v>
      </c>
      <c r="B270" s="24" t="s">
        <v>301</v>
      </c>
      <c r="C270" s="13">
        <v>7730019482</v>
      </c>
      <c r="D270" s="25">
        <v>45400</v>
      </c>
      <c r="E270" s="17">
        <v>0.75277777777777777</v>
      </c>
      <c r="F270" s="25">
        <v>45404</v>
      </c>
      <c r="G270" s="13" t="s">
        <v>8</v>
      </c>
    </row>
    <row r="271" spans="1:7" x14ac:dyDescent="0.25">
      <c r="A271" s="13">
        <v>267</v>
      </c>
      <c r="B271" s="24" t="s">
        <v>302</v>
      </c>
      <c r="C271" s="13">
        <v>7714055000</v>
      </c>
      <c r="D271" s="25">
        <v>45400</v>
      </c>
      <c r="E271" s="17">
        <v>0.5805555555555556</v>
      </c>
      <c r="F271" s="25">
        <v>45404</v>
      </c>
      <c r="G271" s="13" t="s">
        <v>7</v>
      </c>
    </row>
    <row r="272" spans="1:7" x14ac:dyDescent="0.25">
      <c r="A272" s="13">
        <v>268</v>
      </c>
      <c r="B272" s="24" t="s">
        <v>303</v>
      </c>
      <c r="C272" s="13">
        <v>7725013809</v>
      </c>
      <c r="D272" s="25">
        <v>45404</v>
      </c>
      <c r="E272" s="17">
        <v>0.45694444444444443</v>
      </c>
      <c r="F272" s="25">
        <v>45405</v>
      </c>
      <c r="G272" s="13" t="s">
        <v>7</v>
      </c>
    </row>
    <row r="273" spans="1:7" x14ac:dyDescent="0.25">
      <c r="A273" s="13">
        <v>269</v>
      </c>
      <c r="B273" s="24" t="s">
        <v>304</v>
      </c>
      <c r="C273" s="13">
        <v>7725169182</v>
      </c>
      <c r="D273" s="25">
        <v>45404</v>
      </c>
      <c r="E273" s="17">
        <v>0.49652777777777773</v>
      </c>
      <c r="F273" s="25">
        <v>45405</v>
      </c>
      <c r="G273" s="13" t="s">
        <v>7</v>
      </c>
    </row>
    <row r="274" spans="1:7" x14ac:dyDescent="0.25">
      <c r="A274" s="13">
        <v>270</v>
      </c>
      <c r="B274" s="24" t="s">
        <v>305</v>
      </c>
      <c r="C274" s="13">
        <v>7725100162</v>
      </c>
      <c r="D274" s="25">
        <v>45401</v>
      </c>
      <c r="E274" s="17">
        <v>0.51041666666666663</v>
      </c>
      <c r="F274" s="25">
        <v>45408</v>
      </c>
      <c r="G274" s="13" t="s">
        <v>7</v>
      </c>
    </row>
    <row r="275" spans="1:7" x14ac:dyDescent="0.25">
      <c r="A275" s="13">
        <v>271</v>
      </c>
      <c r="B275" s="24" t="s">
        <v>306</v>
      </c>
      <c r="C275" s="13">
        <v>7725162952</v>
      </c>
      <c r="D275" s="25">
        <v>45401</v>
      </c>
      <c r="E275" s="17">
        <v>0.69791666666666663</v>
      </c>
      <c r="F275" s="25">
        <v>45405</v>
      </c>
      <c r="G275" s="13" t="s">
        <v>7</v>
      </c>
    </row>
    <row r="276" spans="1:7" x14ac:dyDescent="0.25">
      <c r="A276" s="13">
        <v>272</v>
      </c>
      <c r="B276" s="24" t="s">
        <v>307</v>
      </c>
      <c r="C276" s="13">
        <v>7703000098</v>
      </c>
      <c r="D276" s="25">
        <v>45404</v>
      </c>
      <c r="E276" s="17">
        <v>0.65277777777777779</v>
      </c>
      <c r="F276" s="25">
        <v>45409</v>
      </c>
      <c r="G276" s="13" t="s">
        <v>7</v>
      </c>
    </row>
    <row r="277" spans="1:7" x14ac:dyDescent="0.25">
      <c r="A277" s="13">
        <v>273</v>
      </c>
      <c r="B277" s="24" t="s">
        <v>308</v>
      </c>
      <c r="C277" s="13">
        <v>7725170374</v>
      </c>
      <c r="D277" s="25">
        <v>45407</v>
      </c>
      <c r="E277" s="17">
        <v>0.44791666666666669</v>
      </c>
      <c r="F277" s="25">
        <v>45409</v>
      </c>
      <c r="G277" s="13" t="s">
        <v>8</v>
      </c>
    </row>
    <row r="278" spans="1:7" x14ac:dyDescent="0.25">
      <c r="A278" s="13">
        <v>274</v>
      </c>
      <c r="B278" s="24" t="s">
        <v>309</v>
      </c>
      <c r="C278" s="13">
        <v>4345090100</v>
      </c>
      <c r="D278" s="25">
        <v>45408</v>
      </c>
      <c r="E278" s="17">
        <v>0.39583333333333331</v>
      </c>
      <c r="F278" s="25">
        <v>45409</v>
      </c>
      <c r="G278" s="13" t="s">
        <v>8</v>
      </c>
    </row>
    <row r="279" spans="1:7" x14ac:dyDescent="0.25">
      <c r="A279" s="13">
        <v>275</v>
      </c>
      <c r="B279" s="24" t="s">
        <v>310</v>
      </c>
      <c r="C279" s="13">
        <v>7730001415</v>
      </c>
      <c r="D279" s="25">
        <v>45409</v>
      </c>
      <c r="E279" s="17">
        <v>0.6743055555555556</v>
      </c>
      <c r="F279" s="25">
        <v>45415</v>
      </c>
      <c r="G279" s="13" t="s">
        <v>7</v>
      </c>
    </row>
    <row r="280" spans="1:7" x14ac:dyDescent="0.25">
      <c r="A280" s="13">
        <v>276</v>
      </c>
      <c r="B280" s="24" t="s">
        <v>311</v>
      </c>
      <c r="C280" s="13">
        <v>7728041814</v>
      </c>
      <c r="D280" s="25">
        <v>45419</v>
      </c>
      <c r="E280" s="17">
        <v>0.60763888888888895</v>
      </c>
      <c r="F280" s="25">
        <v>45420</v>
      </c>
      <c r="G280" s="13" t="s">
        <v>7</v>
      </c>
    </row>
    <row r="281" spans="1:7" x14ac:dyDescent="0.25">
      <c r="A281" s="13">
        <v>277</v>
      </c>
      <c r="B281" s="24" t="s">
        <v>312</v>
      </c>
      <c r="C281" s="13">
        <v>6901151294</v>
      </c>
      <c r="D281" s="25">
        <v>45419</v>
      </c>
      <c r="E281" s="17">
        <v>0.67013888888888884</v>
      </c>
      <c r="F281" s="25">
        <v>45419</v>
      </c>
      <c r="G281" s="13" t="s">
        <v>7</v>
      </c>
    </row>
    <row r="282" spans="1:7" x14ac:dyDescent="0.25">
      <c r="A282" s="13">
        <v>278</v>
      </c>
      <c r="B282" s="24" t="s">
        <v>313</v>
      </c>
      <c r="C282" s="13">
        <v>7725011797</v>
      </c>
      <c r="D282" s="25">
        <v>45415</v>
      </c>
      <c r="E282" s="17">
        <v>0.71527777777777779</v>
      </c>
      <c r="F282" s="25">
        <v>45419</v>
      </c>
      <c r="G282" s="13" t="s">
        <v>7</v>
      </c>
    </row>
    <row r="283" spans="1:7" x14ac:dyDescent="0.25">
      <c r="A283" s="13">
        <v>279</v>
      </c>
      <c r="B283" s="24" t="s">
        <v>314</v>
      </c>
      <c r="C283" s="13">
        <v>7706053796</v>
      </c>
      <c r="D283" s="25">
        <v>45364</v>
      </c>
      <c r="E283" s="32">
        <v>0.62613425925925925</v>
      </c>
      <c r="F283" s="25">
        <v>45371</v>
      </c>
      <c r="G283" s="13" t="s">
        <v>8</v>
      </c>
    </row>
    <row r="284" spans="1:7" x14ac:dyDescent="0.25">
      <c r="A284" s="13">
        <v>280</v>
      </c>
      <c r="B284" s="24" t="s">
        <v>315</v>
      </c>
      <c r="C284" s="13">
        <v>7706064049</v>
      </c>
      <c r="D284" s="25">
        <v>45372</v>
      </c>
      <c r="E284" s="17">
        <v>0.54658564814814814</v>
      </c>
      <c r="F284" s="25">
        <v>45372</v>
      </c>
      <c r="G284" s="13" t="s">
        <v>7</v>
      </c>
    </row>
    <row r="285" spans="1:7" x14ac:dyDescent="0.25">
      <c r="A285" s="13">
        <v>281</v>
      </c>
      <c r="B285" s="24" t="s">
        <v>316</v>
      </c>
      <c r="C285" s="13">
        <v>7734095259</v>
      </c>
      <c r="D285" s="25">
        <v>45387</v>
      </c>
      <c r="E285" s="17">
        <v>0.64722222222222225</v>
      </c>
      <c r="F285" s="25">
        <v>45391</v>
      </c>
      <c r="G285" s="13" t="s">
        <v>7</v>
      </c>
    </row>
    <row r="286" spans="1:7" x14ac:dyDescent="0.25">
      <c r="A286" s="13">
        <v>282</v>
      </c>
      <c r="B286" s="24" t="s">
        <v>317</v>
      </c>
      <c r="C286" s="13">
        <v>7734057557</v>
      </c>
      <c r="D286" s="25">
        <v>45397</v>
      </c>
      <c r="E286" s="17">
        <v>0.47847222222222219</v>
      </c>
      <c r="F286" s="25">
        <v>45399</v>
      </c>
      <c r="G286" s="13" t="s">
        <v>7</v>
      </c>
    </row>
    <row r="287" spans="1:7" x14ac:dyDescent="0.25">
      <c r="A287" s="13">
        <v>283</v>
      </c>
      <c r="B287" s="24" t="s">
        <v>318</v>
      </c>
      <c r="C287" s="13">
        <v>5042000854</v>
      </c>
      <c r="D287" s="25">
        <v>45401</v>
      </c>
      <c r="E287" s="17">
        <v>0.62083333333333335</v>
      </c>
      <c r="F287" s="25">
        <v>45406</v>
      </c>
      <c r="G287" s="13" t="s">
        <v>8</v>
      </c>
    </row>
    <row r="288" spans="1:7" x14ac:dyDescent="0.25">
      <c r="A288" s="13">
        <v>284</v>
      </c>
      <c r="B288" s="24" t="s">
        <v>319</v>
      </c>
      <c r="C288" s="13">
        <v>7734003156</v>
      </c>
      <c r="D288" s="25">
        <v>45404</v>
      </c>
      <c r="E288" s="17">
        <v>0.73472222222222217</v>
      </c>
      <c r="F288" s="25">
        <v>45408</v>
      </c>
      <c r="G288" s="13" t="s">
        <v>7</v>
      </c>
    </row>
    <row r="289" spans="1:7" x14ac:dyDescent="0.25">
      <c r="A289" s="13">
        <v>285</v>
      </c>
      <c r="B289" s="24" t="s">
        <v>320</v>
      </c>
      <c r="C289" s="13">
        <v>7708000278</v>
      </c>
      <c r="D289" s="25">
        <v>45404</v>
      </c>
      <c r="E289" s="17">
        <v>0.7270833333333333</v>
      </c>
      <c r="F289" s="25">
        <v>45407</v>
      </c>
      <c r="G289" s="13" t="s">
        <v>7</v>
      </c>
    </row>
    <row r="290" spans="1:7" x14ac:dyDescent="0.25">
      <c r="A290" s="13">
        <v>286</v>
      </c>
      <c r="B290" s="24" t="s">
        <v>321</v>
      </c>
      <c r="C290" s="13">
        <v>6900399936</v>
      </c>
      <c r="D290" s="25">
        <v>45408</v>
      </c>
      <c r="E290" s="17">
        <v>0.5395833333333333</v>
      </c>
      <c r="F290" s="25">
        <v>45419</v>
      </c>
      <c r="G290" s="13" t="s">
        <v>8</v>
      </c>
    </row>
    <row r="291" spans="1:7" x14ac:dyDescent="0.25">
      <c r="A291" s="13">
        <v>287</v>
      </c>
      <c r="B291" s="24" t="s">
        <v>322</v>
      </c>
      <c r="C291" s="13">
        <v>7706017313</v>
      </c>
      <c r="D291" s="25">
        <v>45409</v>
      </c>
      <c r="E291" s="17">
        <v>0.4548611111111111</v>
      </c>
      <c r="F291" s="25">
        <v>45419</v>
      </c>
      <c r="G291" s="13" t="s">
        <v>7</v>
      </c>
    </row>
    <row r="292" spans="1:7" x14ac:dyDescent="0.25">
      <c r="A292" s="13">
        <v>288</v>
      </c>
      <c r="B292" s="24" t="s">
        <v>323</v>
      </c>
      <c r="C292" s="13">
        <v>7701055940</v>
      </c>
      <c r="D292" s="25">
        <v>45414</v>
      </c>
      <c r="E292" s="17">
        <v>0.5625</v>
      </c>
      <c r="F292" s="25">
        <v>45420</v>
      </c>
      <c r="G292" s="13" t="s">
        <v>7</v>
      </c>
    </row>
    <row r="293" spans="1:7" x14ac:dyDescent="0.25">
      <c r="A293" s="13">
        <v>289</v>
      </c>
      <c r="B293" s="24" t="s">
        <v>324</v>
      </c>
      <c r="C293" s="13">
        <v>7731214123</v>
      </c>
      <c r="D293" s="25">
        <v>45335</v>
      </c>
      <c r="E293" s="32">
        <v>0.56178240740740737</v>
      </c>
      <c r="F293" s="25">
        <v>45343</v>
      </c>
      <c r="G293" s="13" t="s">
        <v>7</v>
      </c>
    </row>
    <row r="294" spans="1:7" x14ac:dyDescent="0.25">
      <c r="A294" s="13">
        <v>290</v>
      </c>
      <c r="B294" s="24" t="s">
        <v>325</v>
      </c>
      <c r="C294" s="13">
        <v>7731192581</v>
      </c>
      <c r="D294" s="25">
        <v>45373</v>
      </c>
      <c r="E294" s="17">
        <v>0.53472222222222221</v>
      </c>
      <c r="F294" s="25">
        <v>45383</v>
      </c>
      <c r="G294" s="13" t="s">
        <v>7</v>
      </c>
    </row>
    <row r="295" spans="1:7" x14ac:dyDescent="0.25">
      <c r="A295" s="13">
        <v>291</v>
      </c>
      <c r="B295" s="24" t="s">
        <v>326</v>
      </c>
      <c r="C295" s="13">
        <v>7738009358</v>
      </c>
      <c r="D295" s="25">
        <v>45376</v>
      </c>
      <c r="E295" s="17">
        <v>0.63888888888888895</v>
      </c>
      <c r="F295" s="25">
        <v>45379</v>
      </c>
      <c r="G295" s="13" t="s">
        <v>8</v>
      </c>
    </row>
    <row r="296" spans="1:7" x14ac:dyDescent="0.25">
      <c r="A296" s="13">
        <v>292</v>
      </c>
      <c r="B296" s="24" t="s">
        <v>327</v>
      </c>
      <c r="C296" s="13">
        <v>7738042149</v>
      </c>
      <c r="D296" s="25">
        <v>45383</v>
      </c>
      <c r="E296" s="17">
        <v>0.67013888888888884</v>
      </c>
      <c r="F296" s="25">
        <v>45394</v>
      </c>
      <c r="G296" s="13" t="s">
        <v>8</v>
      </c>
    </row>
    <row r="297" spans="1:7" x14ac:dyDescent="0.25">
      <c r="A297" s="13">
        <v>293</v>
      </c>
      <c r="B297" s="24" t="s">
        <v>328</v>
      </c>
      <c r="C297" s="13">
        <v>7724007572</v>
      </c>
      <c r="D297" s="25">
        <v>45384</v>
      </c>
      <c r="E297" s="17">
        <v>0.58402777777777781</v>
      </c>
      <c r="F297" s="25">
        <v>45393</v>
      </c>
      <c r="G297" s="13" t="s">
        <v>8</v>
      </c>
    </row>
    <row r="298" spans="1:7" x14ac:dyDescent="0.25">
      <c r="A298" s="13">
        <v>294</v>
      </c>
      <c r="B298" s="24" t="s">
        <v>329</v>
      </c>
      <c r="C298" s="13">
        <v>7724000057</v>
      </c>
      <c r="D298" s="25">
        <v>45391</v>
      </c>
      <c r="E298" s="33">
        <v>0.6</v>
      </c>
      <c r="F298" s="25">
        <v>45399</v>
      </c>
      <c r="G298" s="13" t="s">
        <v>7</v>
      </c>
    </row>
    <row r="299" spans="1:7" x14ac:dyDescent="0.25">
      <c r="A299" s="13">
        <v>295</v>
      </c>
      <c r="B299" s="24" t="s">
        <v>330</v>
      </c>
      <c r="C299" s="13">
        <v>7724065221</v>
      </c>
      <c r="D299" s="25">
        <v>45394</v>
      </c>
      <c r="E299" s="17">
        <v>0.49722222222222223</v>
      </c>
      <c r="F299" s="25">
        <v>45405</v>
      </c>
      <c r="G299" s="13" t="s">
        <v>8</v>
      </c>
    </row>
    <row r="300" spans="1:7" x14ac:dyDescent="0.25">
      <c r="A300" s="13">
        <v>296</v>
      </c>
      <c r="B300" s="24" t="s">
        <v>331</v>
      </c>
      <c r="C300" s="13">
        <v>7724051923</v>
      </c>
      <c r="D300" s="25">
        <v>45393</v>
      </c>
      <c r="E300" s="17">
        <v>0.66666666666666663</v>
      </c>
      <c r="F300" s="25">
        <v>45401</v>
      </c>
      <c r="G300" s="13" t="s">
        <v>7</v>
      </c>
    </row>
    <row r="301" spans="1:7" x14ac:dyDescent="0.25">
      <c r="A301" s="13">
        <v>297</v>
      </c>
      <c r="B301" s="24" t="s">
        <v>327</v>
      </c>
      <c r="C301" s="13">
        <v>7738042149</v>
      </c>
      <c r="D301" s="25">
        <v>45398</v>
      </c>
      <c r="E301" s="17">
        <v>0.63541666666666663</v>
      </c>
      <c r="F301" s="25">
        <v>45401</v>
      </c>
      <c r="G301" s="13" t="s">
        <v>7</v>
      </c>
    </row>
    <row r="302" spans="1:7" x14ac:dyDescent="0.25">
      <c r="A302" s="13">
        <v>298</v>
      </c>
      <c r="B302" s="24" t="s">
        <v>332</v>
      </c>
      <c r="C302" s="13">
        <v>7738018337</v>
      </c>
      <c r="D302" s="25">
        <v>45400</v>
      </c>
      <c r="E302" s="17">
        <v>0.52986111111111112</v>
      </c>
      <c r="F302" s="25">
        <v>45407</v>
      </c>
      <c r="G302" s="13" t="s">
        <v>7</v>
      </c>
    </row>
    <row r="303" spans="1:7" x14ac:dyDescent="0.25">
      <c r="A303" s="13">
        <v>299</v>
      </c>
      <c r="B303" s="24" t="s">
        <v>326</v>
      </c>
      <c r="C303" s="13">
        <v>7738009358</v>
      </c>
      <c r="D303" s="34">
        <v>45394</v>
      </c>
      <c r="E303" s="17">
        <v>0.6958333333333333</v>
      </c>
      <c r="F303" s="25">
        <v>45405</v>
      </c>
      <c r="G303" s="13" t="s">
        <v>8</v>
      </c>
    </row>
    <row r="304" spans="1:7" x14ac:dyDescent="0.25">
      <c r="A304" s="13">
        <v>300</v>
      </c>
      <c r="B304" s="24" t="s">
        <v>333</v>
      </c>
      <c r="C304" s="13">
        <v>7724000228</v>
      </c>
      <c r="D304" s="25">
        <v>45401</v>
      </c>
      <c r="E304" s="17">
        <v>0.5625</v>
      </c>
      <c r="F304" s="25">
        <v>45405</v>
      </c>
      <c r="G304" s="13" t="s">
        <v>8</v>
      </c>
    </row>
    <row r="305" spans="1:7" x14ac:dyDescent="0.25">
      <c r="A305" s="13">
        <v>301</v>
      </c>
      <c r="B305" s="24" t="s">
        <v>334</v>
      </c>
      <c r="C305" s="13">
        <v>7738055226</v>
      </c>
      <c r="D305" s="25">
        <v>45397</v>
      </c>
      <c r="E305" s="17">
        <v>0.65208333333333335</v>
      </c>
      <c r="F305" s="25">
        <v>45407</v>
      </c>
      <c r="G305" s="13" t="s">
        <v>7</v>
      </c>
    </row>
    <row r="306" spans="1:7" x14ac:dyDescent="0.25">
      <c r="A306" s="13">
        <v>302</v>
      </c>
      <c r="B306" s="24" t="s">
        <v>335</v>
      </c>
      <c r="C306" s="13">
        <v>7738050783</v>
      </c>
      <c r="D306" s="25">
        <v>45397</v>
      </c>
      <c r="E306" s="17">
        <v>0.66736111111111107</v>
      </c>
      <c r="F306" s="25">
        <v>45407</v>
      </c>
      <c r="G306" s="13" t="s">
        <v>8</v>
      </c>
    </row>
    <row r="307" spans="1:7" x14ac:dyDescent="0.25">
      <c r="A307" s="13">
        <v>303</v>
      </c>
      <c r="B307" s="24" t="s">
        <v>336</v>
      </c>
      <c r="C307" s="13">
        <v>7731212460</v>
      </c>
      <c r="D307" s="25">
        <v>45406</v>
      </c>
      <c r="E307" s="17">
        <v>0.46180555555555558</v>
      </c>
      <c r="F307" s="25">
        <v>45420</v>
      </c>
      <c r="G307" s="13" t="s">
        <v>7</v>
      </c>
    </row>
    <row r="308" spans="1:7" x14ac:dyDescent="0.25">
      <c r="A308" s="13">
        <v>304</v>
      </c>
      <c r="B308" s="24" t="s">
        <v>337</v>
      </c>
      <c r="C308" s="13">
        <v>7726001469</v>
      </c>
      <c r="D308" s="25">
        <v>45342</v>
      </c>
      <c r="E308" s="17">
        <v>0.51111111111111118</v>
      </c>
      <c r="F308" s="25">
        <v>45344</v>
      </c>
      <c r="G308" s="13" t="s">
        <v>7</v>
      </c>
    </row>
    <row r="309" spans="1:7" x14ac:dyDescent="0.25">
      <c r="A309" s="13">
        <v>305</v>
      </c>
      <c r="B309" s="24" t="s">
        <v>338</v>
      </c>
      <c r="C309" s="13">
        <v>7734096613</v>
      </c>
      <c r="D309" s="25">
        <v>45379</v>
      </c>
      <c r="E309" s="17">
        <v>0.69930555555555562</v>
      </c>
      <c r="F309" s="25">
        <v>45383</v>
      </c>
      <c r="G309" s="13" t="s">
        <v>7</v>
      </c>
    </row>
    <row r="310" spans="1:7" x14ac:dyDescent="0.25">
      <c r="A310" s="13">
        <v>306</v>
      </c>
      <c r="B310" s="24" t="s">
        <v>339</v>
      </c>
      <c r="C310" s="35">
        <v>7740015882</v>
      </c>
      <c r="D310" s="25">
        <v>45392</v>
      </c>
      <c r="E310" s="17">
        <v>0.76180555555555562</v>
      </c>
      <c r="F310" s="25">
        <v>45394</v>
      </c>
      <c r="G310" s="13" t="s">
        <v>7</v>
      </c>
    </row>
    <row r="311" spans="1:7" x14ac:dyDescent="0.25">
      <c r="A311" s="13">
        <v>307</v>
      </c>
      <c r="B311" s="36" t="s">
        <v>340</v>
      </c>
      <c r="C311" s="37">
        <v>7735057117</v>
      </c>
      <c r="D311" s="25">
        <v>45391</v>
      </c>
      <c r="E311" s="17">
        <v>0.70833333333333337</v>
      </c>
      <c r="F311" s="25">
        <v>45399</v>
      </c>
      <c r="G311" s="13" t="s">
        <v>7</v>
      </c>
    </row>
    <row r="312" spans="1:7" x14ac:dyDescent="0.25">
      <c r="A312" s="13">
        <v>308</v>
      </c>
      <c r="B312" s="24" t="s">
        <v>341</v>
      </c>
      <c r="C312" s="38">
        <v>7740016792</v>
      </c>
      <c r="D312" s="25">
        <v>45408</v>
      </c>
      <c r="E312" s="17">
        <v>0.45624999999999999</v>
      </c>
      <c r="F312" s="25">
        <v>45415</v>
      </c>
      <c r="G312" s="13" t="s">
        <v>7</v>
      </c>
    </row>
    <row r="313" spans="1:7" x14ac:dyDescent="0.25">
      <c r="A313" s="13">
        <v>309</v>
      </c>
      <c r="B313" s="30" t="s">
        <v>342</v>
      </c>
      <c r="C313" s="13">
        <v>5004002869</v>
      </c>
      <c r="D313" s="25">
        <v>45338</v>
      </c>
      <c r="E313" s="17">
        <v>0.59027777777777779</v>
      </c>
      <c r="F313" s="25">
        <v>45343</v>
      </c>
      <c r="G313" s="13" t="s">
        <v>7</v>
      </c>
    </row>
    <row r="314" spans="1:7" x14ac:dyDescent="0.25">
      <c r="A314" s="13">
        <v>310</v>
      </c>
      <c r="B314" s="30" t="s">
        <v>343</v>
      </c>
      <c r="C314" s="13">
        <v>5004002545</v>
      </c>
      <c r="D314" s="25">
        <v>45338</v>
      </c>
      <c r="E314" s="17">
        <v>0.59375</v>
      </c>
      <c r="F314" s="25">
        <v>45349</v>
      </c>
      <c r="G314" s="13" t="s">
        <v>7</v>
      </c>
    </row>
    <row r="315" spans="1:7" x14ac:dyDescent="0.25">
      <c r="A315" s="13">
        <v>311</v>
      </c>
      <c r="B315" s="30" t="s">
        <v>344</v>
      </c>
      <c r="C315" s="13">
        <v>3101280843</v>
      </c>
      <c r="D315" s="25">
        <v>45338</v>
      </c>
      <c r="E315" s="17">
        <v>0.59722222222222221</v>
      </c>
      <c r="F315" s="25">
        <v>45349</v>
      </c>
      <c r="G315" s="13" t="s">
        <v>7</v>
      </c>
    </row>
    <row r="316" spans="1:7" x14ac:dyDescent="0.25">
      <c r="A316" s="13">
        <v>312</v>
      </c>
      <c r="B316" s="30" t="s">
        <v>345</v>
      </c>
      <c r="C316" s="13">
        <v>5004001173</v>
      </c>
      <c r="D316" s="25">
        <v>45338</v>
      </c>
      <c r="E316" s="17">
        <v>0.60069444444444442</v>
      </c>
      <c r="F316" s="25">
        <v>45343</v>
      </c>
      <c r="G316" s="13" t="s">
        <v>7</v>
      </c>
    </row>
    <row r="317" spans="1:7" x14ac:dyDescent="0.25">
      <c r="A317" s="13">
        <v>313</v>
      </c>
      <c r="B317" s="30" t="s">
        <v>346</v>
      </c>
      <c r="C317" s="13">
        <v>7732005348</v>
      </c>
      <c r="D317" s="25">
        <v>45341</v>
      </c>
      <c r="E317" s="17">
        <v>0.52083333333333337</v>
      </c>
      <c r="F317" s="25">
        <v>45348</v>
      </c>
      <c r="G317" s="13" t="s">
        <v>7</v>
      </c>
    </row>
    <row r="318" spans="1:7" x14ac:dyDescent="0.25">
      <c r="A318" s="13">
        <v>314</v>
      </c>
      <c r="B318" s="30" t="s">
        <v>347</v>
      </c>
      <c r="C318" s="13">
        <v>7720066738</v>
      </c>
      <c r="D318" s="25">
        <v>45343</v>
      </c>
      <c r="E318" s="17">
        <v>0.50208333333333333</v>
      </c>
      <c r="F318" s="25">
        <v>45351</v>
      </c>
      <c r="G318" s="13" t="s">
        <v>7</v>
      </c>
    </row>
    <row r="319" spans="1:7" x14ac:dyDescent="0.25">
      <c r="A319" s="13">
        <v>315</v>
      </c>
      <c r="B319" s="30" t="s">
        <v>348</v>
      </c>
      <c r="C319" s="13">
        <v>7701045001</v>
      </c>
      <c r="D319" s="25">
        <v>45351</v>
      </c>
      <c r="E319" s="17">
        <v>0.57222222222222219</v>
      </c>
      <c r="F319" s="25">
        <v>45358</v>
      </c>
      <c r="G319" s="13" t="s">
        <v>7</v>
      </c>
    </row>
    <row r="320" spans="1:7" ht="63" x14ac:dyDescent="0.25">
      <c r="A320" s="13">
        <v>316</v>
      </c>
      <c r="B320" s="30" t="s">
        <v>349</v>
      </c>
      <c r="C320" s="13">
        <v>5030012264</v>
      </c>
      <c r="D320" s="25">
        <v>45351</v>
      </c>
      <c r="E320" s="17">
        <v>0.51527777777777783</v>
      </c>
      <c r="F320" s="25">
        <v>45358</v>
      </c>
      <c r="G320" s="13" t="s">
        <v>7</v>
      </c>
    </row>
    <row r="321" spans="1:7" ht="31.5" x14ac:dyDescent="0.25">
      <c r="A321" s="13">
        <v>317</v>
      </c>
      <c r="B321" s="39" t="s">
        <v>350</v>
      </c>
      <c r="C321" s="40">
        <v>5030031070</v>
      </c>
      <c r="D321" s="25">
        <v>45352</v>
      </c>
      <c r="E321" s="17">
        <v>0.56319444444444444</v>
      </c>
      <c r="F321" s="25">
        <v>45358</v>
      </c>
      <c r="G321" s="13" t="s">
        <v>7</v>
      </c>
    </row>
    <row r="322" spans="1:7" x14ac:dyDescent="0.25">
      <c r="A322" s="13">
        <v>318</v>
      </c>
      <c r="B322" s="30" t="s">
        <v>351</v>
      </c>
      <c r="C322" s="13">
        <v>5028000525</v>
      </c>
      <c r="D322" s="25">
        <v>45352</v>
      </c>
      <c r="E322" s="17">
        <v>0.41666666666666669</v>
      </c>
      <c r="F322" s="25">
        <v>45356</v>
      </c>
      <c r="G322" s="13" t="s">
        <v>7</v>
      </c>
    </row>
    <row r="323" spans="1:7" ht="47.25" x14ac:dyDescent="0.25">
      <c r="A323" s="13">
        <v>319</v>
      </c>
      <c r="B323" s="39" t="s">
        <v>352</v>
      </c>
      <c r="C323" s="40">
        <v>5044009718</v>
      </c>
      <c r="D323" s="25">
        <v>45357</v>
      </c>
      <c r="E323" s="17">
        <v>0.4548611111111111</v>
      </c>
      <c r="F323" s="25">
        <v>45369</v>
      </c>
      <c r="G323" s="13" t="s">
        <v>7</v>
      </c>
    </row>
    <row r="324" spans="1:7" x14ac:dyDescent="0.25">
      <c r="A324" s="13">
        <v>320</v>
      </c>
      <c r="B324" s="30" t="s">
        <v>353</v>
      </c>
      <c r="C324" s="13">
        <v>5004004441</v>
      </c>
      <c r="D324" s="25">
        <v>45364</v>
      </c>
      <c r="E324" s="17">
        <v>0.41041666666666665</v>
      </c>
      <c r="F324" s="25">
        <v>45372</v>
      </c>
      <c r="G324" s="13" t="s">
        <v>7</v>
      </c>
    </row>
    <row r="325" spans="1:7" ht="78.75" x14ac:dyDescent="0.25">
      <c r="A325" s="13">
        <v>321</v>
      </c>
      <c r="B325" s="39" t="s">
        <v>354</v>
      </c>
      <c r="C325" s="40">
        <v>5044005542</v>
      </c>
      <c r="D325" s="25">
        <v>45366</v>
      </c>
      <c r="E325" s="17">
        <v>0.52708333333333335</v>
      </c>
      <c r="F325" s="25">
        <v>45371</v>
      </c>
      <c r="G325" s="13" t="s">
        <v>7</v>
      </c>
    </row>
    <row r="326" spans="1:7" x14ac:dyDescent="0.25">
      <c r="A326" s="13">
        <v>322</v>
      </c>
      <c r="B326" s="30" t="s">
        <v>355</v>
      </c>
      <c r="C326" s="13">
        <v>5018029689</v>
      </c>
      <c r="D326" s="25">
        <v>45366</v>
      </c>
      <c r="E326" s="17">
        <v>0.39583333333333331</v>
      </c>
      <c r="F326" s="25">
        <v>45371</v>
      </c>
      <c r="G326" s="13" t="s">
        <v>7</v>
      </c>
    </row>
    <row r="327" spans="1:7" ht="47.25" x14ac:dyDescent="0.25">
      <c r="A327" s="13">
        <v>323</v>
      </c>
      <c r="B327" s="39" t="s">
        <v>356</v>
      </c>
      <c r="C327" s="40">
        <v>5035001345</v>
      </c>
      <c r="D327" s="25">
        <v>45370</v>
      </c>
      <c r="E327" s="17">
        <v>0.40208333333333335</v>
      </c>
      <c r="F327" s="25">
        <v>45372</v>
      </c>
      <c r="G327" s="13" t="s">
        <v>7</v>
      </c>
    </row>
    <row r="328" spans="1:7" ht="47.25" x14ac:dyDescent="0.25">
      <c r="A328" s="13">
        <v>324</v>
      </c>
      <c r="B328" s="39" t="s">
        <v>357</v>
      </c>
      <c r="C328" s="40">
        <v>7711014958</v>
      </c>
      <c r="D328" s="25">
        <v>45370</v>
      </c>
      <c r="E328" s="17">
        <v>0.41250000000000003</v>
      </c>
      <c r="F328" s="25">
        <v>45377</v>
      </c>
      <c r="G328" s="13" t="s">
        <v>7</v>
      </c>
    </row>
    <row r="329" spans="1:7" x14ac:dyDescent="0.25">
      <c r="A329" s="13">
        <v>325</v>
      </c>
      <c r="B329" s="30" t="s">
        <v>358</v>
      </c>
      <c r="C329" s="13">
        <v>5037006080</v>
      </c>
      <c r="D329" s="25">
        <v>45371</v>
      </c>
      <c r="E329" s="17" t="s">
        <v>359</v>
      </c>
      <c r="F329" s="25">
        <v>45372</v>
      </c>
      <c r="G329" s="13" t="s">
        <v>7</v>
      </c>
    </row>
    <row r="330" spans="1:7" ht="47.25" x14ac:dyDescent="0.25">
      <c r="A330" s="13">
        <v>326</v>
      </c>
      <c r="B330" s="39" t="s">
        <v>360</v>
      </c>
      <c r="C330" s="40">
        <v>5032054857</v>
      </c>
      <c r="D330" s="25">
        <v>45371</v>
      </c>
      <c r="E330" s="17">
        <v>0.74375000000000002</v>
      </c>
      <c r="F330" s="25">
        <v>45380</v>
      </c>
      <c r="G330" s="13" t="s">
        <v>7</v>
      </c>
    </row>
    <row r="331" spans="1:7" x14ac:dyDescent="0.25">
      <c r="A331" s="13">
        <v>327</v>
      </c>
      <c r="B331" s="30" t="s">
        <v>361</v>
      </c>
      <c r="C331" s="13">
        <v>7724066184</v>
      </c>
      <c r="D331" s="25">
        <v>45372</v>
      </c>
      <c r="E331" s="17">
        <v>45372.65902777778</v>
      </c>
      <c r="F331" s="25">
        <v>45380</v>
      </c>
      <c r="G331" s="13" t="s">
        <v>8</v>
      </c>
    </row>
    <row r="332" spans="1:7" x14ac:dyDescent="0.25">
      <c r="A332" s="13">
        <v>328</v>
      </c>
      <c r="B332" s="30" t="s">
        <v>362</v>
      </c>
      <c r="C332" s="13">
        <v>5018108023</v>
      </c>
      <c r="D332" s="25">
        <v>45372</v>
      </c>
      <c r="E332" s="17">
        <v>0.61805555555555558</v>
      </c>
      <c r="F332" s="25">
        <v>45376</v>
      </c>
      <c r="G332" s="13" t="s">
        <v>7</v>
      </c>
    </row>
    <row r="333" spans="1:7" x14ac:dyDescent="0.25">
      <c r="A333" s="13">
        <v>329</v>
      </c>
      <c r="B333" s="30" t="s">
        <v>363</v>
      </c>
      <c r="C333" s="13">
        <v>5018105815</v>
      </c>
      <c r="D333" s="25">
        <v>45372</v>
      </c>
      <c r="E333" s="17">
        <v>0.61111111111111105</v>
      </c>
      <c r="F333" s="25">
        <v>45376</v>
      </c>
      <c r="G333" s="13" t="s">
        <v>7</v>
      </c>
    </row>
    <row r="334" spans="1:7" ht="31.5" x14ac:dyDescent="0.25">
      <c r="A334" s="13">
        <v>330</v>
      </c>
      <c r="B334" s="30" t="s">
        <v>364</v>
      </c>
      <c r="C334" s="13">
        <v>5015001286</v>
      </c>
      <c r="D334" s="25">
        <v>45372</v>
      </c>
      <c r="E334" s="17" t="s">
        <v>365</v>
      </c>
      <c r="F334" s="25">
        <v>45376</v>
      </c>
      <c r="G334" s="13" t="s">
        <v>7</v>
      </c>
    </row>
    <row r="335" spans="1:7" ht="31.5" x14ac:dyDescent="0.25">
      <c r="A335" s="13">
        <v>331</v>
      </c>
      <c r="B335" s="30" t="s">
        <v>366</v>
      </c>
      <c r="C335" s="13">
        <v>5039006980</v>
      </c>
      <c r="D335" s="25">
        <v>45372</v>
      </c>
      <c r="E335" s="17" t="s">
        <v>365</v>
      </c>
      <c r="F335" s="25">
        <v>45376</v>
      </c>
      <c r="G335" s="13" t="s">
        <v>8</v>
      </c>
    </row>
    <row r="336" spans="1:7" ht="63" x14ac:dyDescent="0.25">
      <c r="A336" s="13">
        <v>332</v>
      </c>
      <c r="B336" s="30" t="s">
        <v>367</v>
      </c>
      <c r="C336" s="13">
        <v>5039000668</v>
      </c>
      <c r="D336" s="25">
        <v>45372</v>
      </c>
      <c r="E336" s="17" t="s">
        <v>365</v>
      </c>
      <c r="F336" s="25">
        <v>45379</v>
      </c>
      <c r="G336" s="13" t="s">
        <v>7</v>
      </c>
    </row>
    <row r="337" spans="1:7" ht="31.5" x14ac:dyDescent="0.25">
      <c r="A337" s="13">
        <v>333</v>
      </c>
      <c r="B337" s="30" t="s">
        <v>368</v>
      </c>
      <c r="C337" s="13">
        <v>5035000181</v>
      </c>
      <c r="D337" s="25">
        <v>45372</v>
      </c>
      <c r="E337" s="17">
        <v>0.58680555555555558</v>
      </c>
      <c r="F337" s="25">
        <v>45376</v>
      </c>
      <c r="G337" s="13" t="s">
        <v>7</v>
      </c>
    </row>
    <row r="338" spans="1:7" x14ac:dyDescent="0.25">
      <c r="A338" s="13">
        <v>334</v>
      </c>
      <c r="B338" s="30" t="s">
        <v>369</v>
      </c>
      <c r="C338" s="13">
        <v>5046003751</v>
      </c>
      <c r="D338" s="25">
        <v>45372</v>
      </c>
      <c r="E338" s="17">
        <v>0.59993055555555552</v>
      </c>
      <c r="F338" s="25">
        <v>45373</v>
      </c>
      <c r="G338" s="13" t="s">
        <v>7</v>
      </c>
    </row>
    <row r="339" spans="1:7" ht="63" x14ac:dyDescent="0.25">
      <c r="A339" s="13">
        <v>335</v>
      </c>
      <c r="B339" s="39" t="s">
        <v>370</v>
      </c>
      <c r="C339" s="41">
        <v>5031001868</v>
      </c>
      <c r="D339" s="25">
        <v>45372</v>
      </c>
      <c r="E339" s="17">
        <v>0.62847222222222221</v>
      </c>
      <c r="F339" s="25">
        <v>45376</v>
      </c>
      <c r="G339" s="13" t="s">
        <v>7</v>
      </c>
    </row>
    <row r="340" spans="1:7" ht="47.25" x14ac:dyDescent="0.25">
      <c r="A340" s="13">
        <v>336</v>
      </c>
      <c r="B340" s="39" t="s">
        <v>371</v>
      </c>
      <c r="C340" s="40">
        <v>7730047119</v>
      </c>
      <c r="D340" s="25">
        <v>45376</v>
      </c>
      <c r="E340" s="17">
        <v>0.61111111111111105</v>
      </c>
      <c r="F340" s="25">
        <v>45380</v>
      </c>
      <c r="G340" s="13" t="s">
        <v>7</v>
      </c>
    </row>
    <row r="341" spans="1:7" ht="47.25" x14ac:dyDescent="0.25">
      <c r="A341" s="13">
        <v>337</v>
      </c>
      <c r="B341" s="39" t="s">
        <v>372</v>
      </c>
      <c r="C341" s="40">
        <v>5032059937</v>
      </c>
      <c r="D341" s="25">
        <v>45376</v>
      </c>
      <c r="E341" s="17">
        <v>0.60069444444444442</v>
      </c>
      <c r="F341" s="25">
        <v>45386</v>
      </c>
      <c r="G341" s="13" t="s">
        <v>7</v>
      </c>
    </row>
    <row r="342" spans="1:7" x14ac:dyDescent="0.25">
      <c r="A342" s="13">
        <v>338</v>
      </c>
      <c r="B342" s="30" t="s">
        <v>373</v>
      </c>
      <c r="C342" s="13">
        <v>5034008033</v>
      </c>
      <c r="D342" s="25">
        <v>45377</v>
      </c>
      <c r="E342" s="17">
        <v>0.625</v>
      </c>
      <c r="F342" s="25">
        <v>45380</v>
      </c>
      <c r="G342" s="13" t="s">
        <v>7</v>
      </c>
    </row>
    <row r="343" spans="1:7" x14ac:dyDescent="0.25">
      <c r="A343" s="13">
        <v>339</v>
      </c>
      <c r="B343" s="30" t="s">
        <v>374</v>
      </c>
      <c r="C343" s="13">
        <v>5011019539</v>
      </c>
      <c r="D343" s="25">
        <v>45378</v>
      </c>
      <c r="E343" s="17" t="s">
        <v>375</v>
      </c>
      <c r="F343" s="25">
        <v>45383</v>
      </c>
      <c r="G343" s="13" t="s">
        <v>7</v>
      </c>
    </row>
    <row r="344" spans="1:7" x14ac:dyDescent="0.25">
      <c r="A344" s="13">
        <v>340</v>
      </c>
      <c r="B344" s="30" t="s">
        <v>376</v>
      </c>
      <c r="C344" s="13">
        <v>5037001008</v>
      </c>
      <c r="D344" s="25">
        <v>45378</v>
      </c>
      <c r="E344" s="17">
        <v>0.73819444444444438</v>
      </c>
      <c r="F344" s="25">
        <v>45387</v>
      </c>
      <c r="G344" s="13" t="s">
        <v>7</v>
      </c>
    </row>
    <row r="345" spans="1:7" ht="31.5" x14ac:dyDescent="0.25">
      <c r="A345" s="13">
        <v>341</v>
      </c>
      <c r="B345" s="39" t="s">
        <v>377</v>
      </c>
      <c r="C345" s="40">
        <v>5005001929</v>
      </c>
      <c r="D345" s="25">
        <v>45378</v>
      </c>
      <c r="E345" s="17">
        <v>0.50277777777777777</v>
      </c>
      <c r="F345" s="25">
        <v>45380</v>
      </c>
      <c r="G345" s="13" t="s">
        <v>8</v>
      </c>
    </row>
    <row r="346" spans="1:7" x14ac:dyDescent="0.25">
      <c r="A346" s="13">
        <v>342</v>
      </c>
      <c r="B346" s="30" t="s">
        <v>378</v>
      </c>
      <c r="C346" s="40">
        <v>5035000720</v>
      </c>
      <c r="D346" s="25">
        <v>45379</v>
      </c>
      <c r="E346" s="17">
        <v>0.52083333333333337</v>
      </c>
      <c r="F346" s="25">
        <v>45383</v>
      </c>
      <c r="G346" s="13" t="s">
        <v>8</v>
      </c>
    </row>
    <row r="347" spans="1:7" ht="31.5" x14ac:dyDescent="0.25">
      <c r="A347" s="13">
        <v>343</v>
      </c>
      <c r="B347" s="39" t="s">
        <v>379</v>
      </c>
      <c r="C347" s="40">
        <v>5027001943</v>
      </c>
      <c r="D347" s="25">
        <v>45383</v>
      </c>
      <c r="E347" s="17">
        <v>0.65555555555555556</v>
      </c>
      <c r="F347" s="25">
        <v>45386</v>
      </c>
      <c r="G347" s="13" t="s">
        <v>7</v>
      </c>
    </row>
    <row r="348" spans="1:7" ht="47.25" x14ac:dyDescent="0.25">
      <c r="A348" s="13">
        <v>344</v>
      </c>
      <c r="B348" s="39" t="s">
        <v>380</v>
      </c>
      <c r="C348" s="40">
        <v>5022770828</v>
      </c>
      <c r="D348" s="25">
        <v>45383</v>
      </c>
      <c r="E348" s="17">
        <v>0.65555555555555556</v>
      </c>
      <c r="F348" s="25">
        <v>45385</v>
      </c>
      <c r="G348" s="13" t="s">
        <v>7</v>
      </c>
    </row>
    <row r="349" spans="1:7" x14ac:dyDescent="0.25">
      <c r="A349" s="13">
        <v>345</v>
      </c>
      <c r="B349" s="39" t="s">
        <v>381</v>
      </c>
      <c r="C349" s="40">
        <v>5034006745</v>
      </c>
      <c r="D349" s="25">
        <v>45383</v>
      </c>
      <c r="E349" s="17">
        <v>0.63541666666666663</v>
      </c>
      <c r="F349" s="25">
        <v>45391</v>
      </c>
      <c r="G349" s="13" t="s">
        <v>8</v>
      </c>
    </row>
    <row r="350" spans="1:7" ht="63" x14ac:dyDescent="0.25">
      <c r="A350" s="13">
        <v>346</v>
      </c>
      <c r="B350" s="39" t="s">
        <v>382</v>
      </c>
      <c r="C350" s="40">
        <v>5004005218</v>
      </c>
      <c r="D350" s="25">
        <v>45383</v>
      </c>
      <c r="E350" s="17">
        <v>0.6645833333333333</v>
      </c>
      <c r="F350" s="25">
        <v>45387</v>
      </c>
      <c r="G350" s="13" t="s">
        <v>7</v>
      </c>
    </row>
    <row r="351" spans="1:7" ht="31.5" x14ac:dyDescent="0.25">
      <c r="A351" s="13">
        <v>347</v>
      </c>
      <c r="B351" s="39" t="s">
        <v>383</v>
      </c>
      <c r="C351" s="40">
        <v>5040002563</v>
      </c>
      <c r="D351" s="25">
        <v>45383</v>
      </c>
      <c r="E351" s="17">
        <v>0.63541666666666663</v>
      </c>
      <c r="F351" s="25">
        <v>45391</v>
      </c>
      <c r="G351" s="13" t="s">
        <v>7</v>
      </c>
    </row>
    <row r="352" spans="1:7" ht="47.25" x14ac:dyDescent="0.25">
      <c r="A352" s="13">
        <v>348</v>
      </c>
      <c r="B352" s="39" t="s">
        <v>384</v>
      </c>
      <c r="C352" s="40">
        <v>5025001489</v>
      </c>
      <c r="D352" s="25">
        <v>45383</v>
      </c>
      <c r="E352" s="17">
        <v>0.65625</v>
      </c>
      <c r="F352" s="25">
        <v>45385</v>
      </c>
      <c r="G352" s="13" t="s">
        <v>7</v>
      </c>
    </row>
    <row r="353" spans="1:7" ht="31.5" x14ac:dyDescent="0.25">
      <c r="A353" s="13">
        <v>349</v>
      </c>
      <c r="B353" s="39" t="s">
        <v>385</v>
      </c>
      <c r="C353" s="40">
        <v>5037007894</v>
      </c>
      <c r="D353" s="25">
        <v>45383</v>
      </c>
      <c r="E353" s="17">
        <v>0.74305555555555547</v>
      </c>
      <c r="F353" s="25">
        <v>45385</v>
      </c>
      <c r="G353" s="13" t="s">
        <v>7</v>
      </c>
    </row>
    <row r="354" spans="1:7" ht="47.25" x14ac:dyDescent="0.25">
      <c r="A354" s="13">
        <v>350</v>
      </c>
      <c r="B354" s="39" t="s">
        <v>386</v>
      </c>
      <c r="C354" s="40">
        <v>5011312754</v>
      </c>
      <c r="D354" s="25">
        <v>45384</v>
      </c>
      <c r="E354" s="17">
        <v>0.6430555555555556</v>
      </c>
      <c r="F354" s="25">
        <v>45385</v>
      </c>
      <c r="G354" s="13" t="s">
        <v>8</v>
      </c>
    </row>
    <row r="355" spans="1:7" ht="31.5" x14ac:dyDescent="0.25">
      <c r="A355" s="13">
        <v>351</v>
      </c>
      <c r="B355" s="39" t="s">
        <v>387</v>
      </c>
      <c r="C355" s="40">
        <v>5031001727</v>
      </c>
      <c r="D355" s="25">
        <v>45384</v>
      </c>
      <c r="E355" s="17">
        <v>0.44513888888888892</v>
      </c>
      <c r="F355" s="25">
        <v>45390</v>
      </c>
      <c r="G355" s="13" t="s">
        <v>7</v>
      </c>
    </row>
    <row r="356" spans="1:7" ht="47.25" x14ac:dyDescent="0.25">
      <c r="A356" s="13">
        <v>352</v>
      </c>
      <c r="B356" s="39" t="s">
        <v>388</v>
      </c>
      <c r="C356" s="40">
        <v>5018116960</v>
      </c>
      <c r="D356" s="25">
        <v>45384</v>
      </c>
      <c r="E356" s="17">
        <v>0.63680555555555551</v>
      </c>
      <c r="F356" s="25">
        <v>45386</v>
      </c>
      <c r="G356" s="13" t="s">
        <v>7</v>
      </c>
    </row>
    <row r="357" spans="1:7" ht="31.5" x14ac:dyDescent="0.25">
      <c r="A357" s="13">
        <v>353</v>
      </c>
      <c r="B357" s="39" t="s">
        <v>389</v>
      </c>
      <c r="C357" s="40">
        <v>5039000663</v>
      </c>
      <c r="D357" s="25">
        <v>45385</v>
      </c>
      <c r="E357" s="17">
        <v>0.52152777777777781</v>
      </c>
      <c r="F357" s="25">
        <v>45390</v>
      </c>
      <c r="G357" s="13" t="s">
        <v>7</v>
      </c>
    </row>
    <row r="358" spans="1:7" ht="63" x14ac:dyDescent="0.25">
      <c r="A358" s="13">
        <v>354</v>
      </c>
      <c r="B358" s="39" t="s">
        <v>390</v>
      </c>
      <c r="C358" s="40">
        <v>5030010930</v>
      </c>
      <c r="D358" s="25">
        <v>45385</v>
      </c>
      <c r="E358" s="17">
        <v>0.52638888888888891</v>
      </c>
      <c r="F358" s="25">
        <v>45390</v>
      </c>
      <c r="G358" s="13" t="s">
        <v>7</v>
      </c>
    </row>
    <row r="359" spans="1:7" ht="47.25" x14ac:dyDescent="0.25">
      <c r="A359" s="13">
        <v>355</v>
      </c>
      <c r="B359" s="39" t="s">
        <v>391</v>
      </c>
      <c r="C359" s="13">
        <v>7724066184</v>
      </c>
      <c r="D359" s="25">
        <v>45385</v>
      </c>
      <c r="E359" s="17">
        <v>0.44791666666666669</v>
      </c>
      <c r="F359" s="25">
        <v>45390</v>
      </c>
      <c r="G359" s="13" t="s">
        <v>7</v>
      </c>
    </row>
    <row r="360" spans="1:7" ht="31.5" x14ac:dyDescent="0.25">
      <c r="A360" s="13">
        <v>356</v>
      </c>
      <c r="B360" s="39" t="s">
        <v>392</v>
      </c>
      <c r="C360" s="40">
        <v>5032043648</v>
      </c>
      <c r="D360" s="25">
        <v>45385</v>
      </c>
      <c r="E360" s="17">
        <v>0.65972222222222221</v>
      </c>
      <c r="F360" s="25">
        <v>45387</v>
      </c>
      <c r="G360" s="13" t="s">
        <v>7</v>
      </c>
    </row>
    <row r="361" spans="1:7" ht="31.5" x14ac:dyDescent="0.25">
      <c r="A361" s="13">
        <v>357</v>
      </c>
      <c r="B361" s="39" t="s">
        <v>393</v>
      </c>
      <c r="C361" s="40">
        <v>7735003374</v>
      </c>
      <c r="D361" s="25">
        <v>45385</v>
      </c>
      <c r="E361" s="17">
        <v>0.43611111111111112</v>
      </c>
      <c r="F361" s="25">
        <v>45387</v>
      </c>
      <c r="G361" s="13" t="s">
        <v>7</v>
      </c>
    </row>
    <row r="362" spans="1:7" ht="31.5" x14ac:dyDescent="0.25">
      <c r="A362" s="13">
        <v>358</v>
      </c>
      <c r="B362" s="39" t="s">
        <v>394</v>
      </c>
      <c r="C362" s="40">
        <v>7725007966</v>
      </c>
      <c r="D362" s="25">
        <v>45385</v>
      </c>
      <c r="E362" s="17">
        <v>0.72152777777777777</v>
      </c>
      <c r="F362" s="25">
        <v>45387</v>
      </c>
      <c r="G362" s="13" t="s">
        <v>7</v>
      </c>
    </row>
    <row r="363" spans="1:7" ht="63" x14ac:dyDescent="0.25">
      <c r="A363" s="13">
        <v>359</v>
      </c>
      <c r="B363" s="39" t="s">
        <v>395</v>
      </c>
      <c r="C363" s="40">
        <v>5011314991</v>
      </c>
      <c r="D363" s="25">
        <v>45386</v>
      </c>
      <c r="E363" s="17">
        <v>0.72222222222222221</v>
      </c>
      <c r="F363" s="25">
        <v>45390</v>
      </c>
      <c r="G363" s="13" t="s">
        <v>7</v>
      </c>
    </row>
    <row r="364" spans="1:7" ht="31.5" x14ac:dyDescent="0.25">
      <c r="A364" s="13">
        <v>360</v>
      </c>
      <c r="B364" s="39" t="s">
        <v>396</v>
      </c>
      <c r="C364" s="40">
        <v>5033000287</v>
      </c>
      <c r="D364" s="25">
        <v>45386</v>
      </c>
      <c r="E364" s="17">
        <v>0.72291666666666676</v>
      </c>
      <c r="F364" s="25">
        <v>45390</v>
      </c>
      <c r="G364" s="13" t="s">
        <v>7</v>
      </c>
    </row>
    <row r="365" spans="1:7" ht="31.5" x14ac:dyDescent="0.25">
      <c r="A365" s="13">
        <v>361</v>
      </c>
      <c r="B365" s="39" t="s">
        <v>366</v>
      </c>
      <c r="C365" s="40">
        <v>5039006980</v>
      </c>
      <c r="D365" s="25">
        <v>45387</v>
      </c>
      <c r="E365" s="17">
        <v>0.47847222222222219</v>
      </c>
      <c r="F365" s="25">
        <v>45391</v>
      </c>
      <c r="G365" s="13" t="s">
        <v>7</v>
      </c>
    </row>
    <row r="366" spans="1:7" ht="31.5" x14ac:dyDescent="0.25">
      <c r="A366" s="13">
        <v>362</v>
      </c>
      <c r="B366" s="39" t="s">
        <v>397</v>
      </c>
      <c r="C366" s="13">
        <v>5019001886</v>
      </c>
      <c r="D366" s="25">
        <v>45387</v>
      </c>
      <c r="E366" s="17">
        <v>0.69444444444444453</v>
      </c>
      <c r="F366" s="25">
        <v>45391</v>
      </c>
      <c r="G366" s="13" t="s">
        <v>7</v>
      </c>
    </row>
    <row r="367" spans="1:7" ht="78.75" x14ac:dyDescent="0.25">
      <c r="A367" s="13">
        <v>363</v>
      </c>
      <c r="B367" s="39" t="s">
        <v>398</v>
      </c>
      <c r="C367" s="13">
        <v>5042009794</v>
      </c>
      <c r="D367" s="25">
        <v>45387</v>
      </c>
      <c r="E367" s="17">
        <v>0.69930555555555562</v>
      </c>
      <c r="F367" s="25">
        <v>45391</v>
      </c>
      <c r="G367" s="13" t="s">
        <v>8</v>
      </c>
    </row>
    <row r="368" spans="1:7" ht="31.5" x14ac:dyDescent="0.25">
      <c r="A368" s="13">
        <v>364</v>
      </c>
      <c r="B368" s="39" t="s">
        <v>399</v>
      </c>
      <c r="C368" s="42">
        <v>5018104158</v>
      </c>
      <c r="D368" s="25">
        <v>45390</v>
      </c>
      <c r="E368" s="17">
        <v>0.41666666666666669</v>
      </c>
      <c r="F368" s="25">
        <v>45392</v>
      </c>
      <c r="G368" s="13" t="s">
        <v>7</v>
      </c>
    </row>
    <row r="369" spans="1:7" ht="31.5" x14ac:dyDescent="0.25">
      <c r="A369" s="13">
        <v>365</v>
      </c>
      <c r="B369" s="39" t="s">
        <v>400</v>
      </c>
      <c r="C369" s="42">
        <v>5037005283</v>
      </c>
      <c r="D369" s="25">
        <v>45390</v>
      </c>
      <c r="E369" s="17">
        <v>0.4604166666666667</v>
      </c>
      <c r="F369" s="25">
        <v>45391</v>
      </c>
      <c r="G369" s="13" t="s">
        <v>7</v>
      </c>
    </row>
    <row r="370" spans="1:7" ht="31.5" x14ac:dyDescent="0.25">
      <c r="A370" s="13">
        <v>366</v>
      </c>
      <c r="B370" s="39" t="s">
        <v>401</v>
      </c>
      <c r="C370" s="43">
        <v>5023019304</v>
      </c>
      <c r="D370" s="25">
        <v>45390</v>
      </c>
      <c r="E370" s="17">
        <v>0.35555555555555557</v>
      </c>
      <c r="F370" s="25">
        <v>45392</v>
      </c>
      <c r="G370" s="13" t="s">
        <v>8</v>
      </c>
    </row>
    <row r="371" spans="1:7" ht="45" x14ac:dyDescent="0.2">
      <c r="A371" s="13">
        <v>367</v>
      </c>
      <c r="B371" s="44" t="s">
        <v>402</v>
      </c>
      <c r="C371" s="43">
        <v>7735015075</v>
      </c>
      <c r="D371" s="25">
        <v>45390</v>
      </c>
      <c r="E371" s="17">
        <v>0.53263888888888888</v>
      </c>
      <c r="F371" s="25">
        <v>45392</v>
      </c>
      <c r="G371" s="13" t="s">
        <v>7</v>
      </c>
    </row>
    <row r="372" spans="1:7" ht="30" x14ac:dyDescent="0.2">
      <c r="A372" s="13">
        <v>368</v>
      </c>
      <c r="B372" s="44" t="s">
        <v>403</v>
      </c>
      <c r="C372" s="43">
        <v>5027006442</v>
      </c>
      <c r="D372" s="25">
        <v>45390</v>
      </c>
      <c r="E372" s="17">
        <v>0.68680555555555556</v>
      </c>
      <c r="F372" s="25">
        <v>45392</v>
      </c>
      <c r="G372" s="13" t="s">
        <v>7</v>
      </c>
    </row>
    <row r="373" spans="1:7" ht="45" x14ac:dyDescent="0.2">
      <c r="A373" s="13">
        <v>369</v>
      </c>
      <c r="B373" s="44" t="s">
        <v>404</v>
      </c>
      <c r="C373" s="43">
        <v>5027004744</v>
      </c>
      <c r="D373" s="25">
        <v>45390</v>
      </c>
      <c r="E373" s="17">
        <v>0.7319444444444444</v>
      </c>
      <c r="F373" s="25">
        <v>45399</v>
      </c>
      <c r="G373" s="13" t="s">
        <v>7</v>
      </c>
    </row>
    <row r="374" spans="1:7" ht="45" x14ac:dyDescent="0.2">
      <c r="A374" s="13">
        <v>370</v>
      </c>
      <c r="B374" s="44" t="s">
        <v>405</v>
      </c>
      <c r="C374" s="43">
        <v>5027001267</v>
      </c>
      <c r="D374" s="25">
        <v>45390</v>
      </c>
      <c r="E374" s="17">
        <v>0.68888888888888899</v>
      </c>
      <c r="F374" s="25">
        <v>45391</v>
      </c>
      <c r="G374" s="13" t="s">
        <v>7</v>
      </c>
    </row>
    <row r="375" spans="1:7" ht="45" x14ac:dyDescent="0.2">
      <c r="A375" s="13">
        <v>371</v>
      </c>
      <c r="B375" s="44" t="s">
        <v>406</v>
      </c>
      <c r="C375" s="45">
        <v>5011003531</v>
      </c>
      <c r="D375" s="25">
        <v>45390</v>
      </c>
      <c r="E375" s="17">
        <v>0.53333333333333333</v>
      </c>
      <c r="F375" s="25">
        <v>45394</v>
      </c>
      <c r="G375" s="13" t="s">
        <v>7</v>
      </c>
    </row>
    <row r="376" spans="1:7" ht="31.5" x14ac:dyDescent="0.25">
      <c r="A376" s="13">
        <v>372</v>
      </c>
      <c r="B376" s="39" t="s">
        <v>407</v>
      </c>
      <c r="C376" s="40">
        <v>7708046767</v>
      </c>
      <c r="D376" s="25">
        <v>45391</v>
      </c>
      <c r="E376" s="17">
        <v>0.42569444444444443</v>
      </c>
      <c r="F376" s="25">
        <v>45392</v>
      </c>
      <c r="G376" s="13" t="s">
        <v>7</v>
      </c>
    </row>
    <row r="377" spans="1:7" ht="47.25" x14ac:dyDescent="0.25">
      <c r="A377" s="13">
        <v>373</v>
      </c>
      <c r="B377" s="39" t="s">
        <v>408</v>
      </c>
      <c r="C377" s="40">
        <v>5046004620</v>
      </c>
      <c r="D377" s="25">
        <v>45391</v>
      </c>
      <c r="E377" s="17">
        <v>0.62222222222222223</v>
      </c>
      <c r="F377" s="25">
        <v>45393</v>
      </c>
      <c r="G377" s="13" t="s">
        <v>8</v>
      </c>
    </row>
    <row r="378" spans="1:7" x14ac:dyDescent="0.25">
      <c r="A378" s="13">
        <v>374</v>
      </c>
      <c r="B378" s="46" t="s">
        <v>409</v>
      </c>
      <c r="C378" s="26">
        <v>5011009602</v>
      </c>
      <c r="D378" s="25">
        <v>45391</v>
      </c>
      <c r="E378" s="17">
        <v>0.61944444444444446</v>
      </c>
      <c r="F378" s="25">
        <v>45399</v>
      </c>
      <c r="G378" s="13" t="s">
        <v>7</v>
      </c>
    </row>
    <row r="379" spans="1:7" x14ac:dyDescent="0.25">
      <c r="A379" s="13">
        <v>375</v>
      </c>
      <c r="B379" s="39" t="s">
        <v>381</v>
      </c>
      <c r="C379" s="40">
        <v>5034006745</v>
      </c>
      <c r="D379" s="25">
        <v>45391</v>
      </c>
      <c r="E379" s="17">
        <v>0.62430555555555556</v>
      </c>
      <c r="F379" s="25">
        <v>45397</v>
      </c>
      <c r="G379" s="13" t="s">
        <v>8</v>
      </c>
    </row>
    <row r="380" spans="1:7" ht="47.25" x14ac:dyDescent="0.25">
      <c r="A380" s="13">
        <v>376</v>
      </c>
      <c r="B380" s="39" t="s">
        <v>410</v>
      </c>
      <c r="C380" s="40">
        <v>7728027215</v>
      </c>
      <c r="D380" s="25">
        <v>45391</v>
      </c>
      <c r="E380" s="17">
        <v>0.62013888888888891</v>
      </c>
      <c r="F380" s="25">
        <v>45394</v>
      </c>
      <c r="G380" s="13" t="s">
        <v>8</v>
      </c>
    </row>
    <row r="381" spans="1:7" ht="31.5" x14ac:dyDescent="0.25">
      <c r="A381" s="13">
        <v>377</v>
      </c>
      <c r="B381" s="39" t="s">
        <v>411</v>
      </c>
      <c r="C381" s="40">
        <v>5037007166</v>
      </c>
      <c r="D381" s="25">
        <v>45391</v>
      </c>
      <c r="E381" s="17">
        <v>0.64097222222222217</v>
      </c>
      <c r="F381" s="25">
        <v>45393</v>
      </c>
      <c r="G381" s="13" t="s">
        <v>7</v>
      </c>
    </row>
    <row r="382" spans="1:7" ht="31.5" x14ac:dyDescent="0.25">
      <c r="A382" s="13">
        <v>378</v>
      </c>
      <c r="B382" s="39" t="s">
        <v>412</v>
      </c>
      <c r="C382" s="13">
        <v>5027000557</v>
      </c>
      <c r="D382" s="25">
        <v>45392</v>
      </c>
      <c r="E382" s="17">
        <v>0.45069444444444445</v>
      </c>
      <c r="F382" s="25">
        <v>45394</v>
      </c>
      <c r="G382" s="13" t="s">
        <v>7</v>
      </c>
    </row>
    <row r="383" spans="1:7" ht="31.5" x14ac:dyDescent="0.25">
      <c r="A383" s="13">
        <v>379</v>
      </c>
      <c r="B383" s="39" t="s">
        <v>413</v>
      </c>
      <c r="C383" s="47">
        <v>5046004552</v>
      </c>
      <c r="D383" s="25">
        <v>45392</v>
      </c>
      <c r="E383" s="17">
        <v>0.42708333333333331</v>
      </c>
      <c r="F383" s="25">
        <v>45393</v>
      </c>
      <c r="G383" s="13" t="s">
        <v>7</v>
      </c>
    </row>
    <row r="384" spans="1:7" ht="47.25" x14ac:dyDescent="0.25">
      <c r="A384" s="13">
        <v>380</v>
      </c>
      <c r="B384" s="39" t="s">
        <v>414</v>
      </c>
      <c r="C384" s="42">
        <v>5014021831</v>
      </c>
      <c r="D384" s="25">
        <v>45392</v>
      </c>
      <c r="E384" s="17">
        <v>0.44236111111111115</v>
      </c>
      <c r="F384" s="25">
        <v>45397</v>
      </c>
      <c r="G384" s="13" t="s">
        <v>7</v>
      </c>
    </row>
    <row r="385" spans="1:7" ht="31.5" x14ac:dyDescent="0.25">
      <c r="A385" s="13">
        <v>381</v>
      </c>
      <c r="B385" s="39" t="s">
        <v>415</v>
      </c>
      <c r="C385" s="42">
        <v>7716016139</v>
      </c>
      <c r="D385" s="25">
        <v>45392</v>
      </c>
      <c r="E385" s="17">
        <v>0.5083333333333333</v>
      </c>
      <c r="F385" s="25">
        <v>45394</v>
      </c>
      <c r="G385" s="13" t="s">
        <v>7</v>
      </c>
    </row>
    <row r="386" spans="1:7" ht="47.25" x14ac:dyDescent="0.25">
      <c r="A386" s="13">
        <v>382</v>
      </c>
      <c r="B386" s="39" t="s">
        <v>416</v>
      </c>
      <c r="C386" s="13">
        <v>5014005137</v>
      </c>
      <c r="D386" s="25">
        <v>45392</v>
      </c>
      <c r="E386" s="17">
        <v>0.6479166666666667</v>
      </c>
      <c r="F386" s="25">
        <v>45394</v>
      </c>
      <c r="G386" s="48" t="s">
        <v>7</v>
      </c>
    </row>
    <row r="387" spans="1:7" ht="63" x14ac:dyDescent="0.25">
      <c r="A387" s="13">
        <v>383</v>
      </c>
      <c r="B387" s="39" t="s">
        <v>417</v>
      </c>
      <c r="C387" s="13">
        <v>7730005400</v>
      </c>
      <c r="D387" s="25">
        <v>45392</v>
      </c>
      <c r="E387" s="17">
        <v>0.71944444444444444</v>
      </c>
      <c r="F387" s="25">
        <v>45394</v>
      </c>
      <c r="G387" s="13" t="s">
        <v>7</v>
      </c>
    </row>
    <row r="388" spans="1:7" ht="47.25" x14ac:dyDescent="0.25">
      <c r="A388" s="13">
        <v>384</v>
      </c>
      <c r="B388" s="49" t="s">
        <v>386</v>
      </c>
      <c r="C388" s="50">
        <v>5011312754</v>
      </c>
      <c r="D388" s="25">
        <v>45392</v>
      </c>
      <c r="E388" s="17">
        <v>0.71111111111111114</v>
      </c>
      <c r="F388" s="25">
        <v>45394</v>
      </c>
      <c r="G388" s="13" t="s">
        <v>7</v>
      </c>
    </row>
    <row r="389" spans="1:7" ht="31.5" x14ac:dyDescent="0.25">
      <c r="A389" s="13">
        <v>385</v>
      </c>
      <c r="B389" s="39" t="s">
        <v>418</v>
      </c>
      <c r="C389" s="13">
        <v>7735057109</v>
      </c>
      <c r="D389" s="25">
        <v>45393</v>
      </c>
      <c r="E389" s="17">
        <v>0.4069444444444445</v>
      </c>
      <c r="F389" s="25">
        <v>45397</v>
      </c>
      <c r="G389" s="13" t="s">
        <v>8</v>
      </c>
    </row>
    <row r="390" spans="1:7" ht="31.5" x14ac:dyDescent="0.25">
      <c r="A390" s="13">
        <v>386</v>
      </c>
      <c r="B390" s="39" t="s">
        <v>419</v>
      </c>
      <c r="C390" s="13">
        <v>5039002389</v>
      </c>
      <c r="D390" s="25">
        <v>45393</v>
      </c>
      <c r="E390" s="17">
        <v>0.43541666666666662</v>
      </c>
      <c r="F390" s="25">
        <v>45394</v>
      </c>
      <c r="G390" s="13" t="s">
        <v>7</v>
      </c>
    </row>
    <row r="391" spans="1:7" ht="31.5" x14ac:dyDescent="0.25">
      <c r="A391" s="13">
        <v>387</v>
      </c>
      <c r="B391" s="39" t="s">
        <v>420</v>
      </c>
      <c r="C391" s="13">
        <v>5044003502</v>
      </c>
      <c r="D391" s="25">
        <v>45393</v>
      </c>
      <c r="E391" s="51">
        <v>0.53888888888888886</v>
      </c>
      <c r="F391" s="25">
        <v>45397</v>
      </c>
      <c r="G391" s="13" t="s">
        <v>7</v>
      </c>
    </row>
    <row r="392" spans="1:7" ht="31.5" x14ac:dyDescent="0.25">
      <c r="A392" s="13">
        <v>388</v>
      </c>
      <c r="B392" s="39" t="s">
        <v>421</v>
      </c>
      <c r="C392" s="40">
        <v>8901005314</v>
      </c>
      <c r="D392" s="25">
        <v>45393</v>
      </c>
      <c r="E392" s="51">
        <v>0.5444444444444444</v>
      </c>
      <c r="F392" s="25">
        <v>45394</v>
      </c>
      <c r="G392" s="13" t="s">
        <v>7</v>
      </c>
    </row>
    <row r="393" spans="1:7" ht="47.25" x14ac:dyDescent="0.25">
      <c r="A393" s="13">
        <v>389</v>
      </c>
      <c r="B393" s="39" t="s">
        <v>422</v>
      </c>
      <c r="C393" s="42">
        <v>5026002909</v>
      </c>
      <c r="D393" s="25">
        <v>45393</v>
      </c>
      <c r="E393" s="52">
        <v>0.60972222222222217</v>
      </c>
      <c r="F393" s="25">
        <v>45397</v>
      </c>
      <c r="G393" s="13" t="s">
        <v>7</v>
      </c>
    </row>
    <row r="394" spans="1:7" ht="31.5" x14ac:dyDescent="0.25">
      <c r="A394" s="13">
        <v>390</v>
      </c>
      <c r="B394" s="39" t="s">
        <v>423</v>
      </c>
      <c r="C394" s="42">
        <v>5014010971</v>
      </c>
      <c r="D394" s="25">
        <v>45393</v>
      </c>
      <c r="E394" s="17">
        <v>0.54652777777777783</v>
      </c>
      <c r="F394" s="25">
        <v>45400</v>
      </c>
      <c r="G394" s="13" t="s">
        <v>7</v>
      </c>
    </row>
    <row r="395" spans="1:7" ht="31.5" x14ac:dyDescent="0.25">
      <c r="A395" s="13">
        <v>391</v>
      </c>
      <c r="B395" s="39" t="s">
        <v>424</v>
      </c>
      <c r="C395" s="47">
        <v>5900759733</v>
      </c>
      <c r="D395" s="25">
        <v>45393</v>
      </c>
      <c r="E395" s="17">
        <v>0.56805555555555554</v>
      </c>
      <c r="F395" s="25">
        <v>45393</v>
      </c>
      <c r="G395" s="13" t="s">
        <v>8</v>
      </c>
    </row>
    <row r="396" spans="1:7" x14ac:dyDescent="0.25">
      <c r="A396" s="13">
        <v>392</v>
      </c>
      <c r="B396" s="39" t="s">
        <v>425</v>
      </c>
      <c r="C396" s="42">
        <v>5014013869</v>
      </c>
      <c r="D396" s="25">
        <v>45393</v>
      </c>
      <c r="E396" s="17">
        <v>0.54513888888888895</v>
      </c>
      <c r="F396" s="25">
        <v>45397</v>
      </c>
      <c r="G396" s="13" t="s">
        <v>7</v>
      </c>
    </row>
    <row r="397" spans="1:7" ht="31.5" x14ac:dyDescent="0.25">
      <c r="A397" s="13">
        <v>393</v>
      </c>
      <c r="B397" s="39" t="s">
        <v>426</v>
      </c>
      <c r="C397" s="42">
        <v>5014022190</v>
      </c>
      <c r="D397" s="25">
        <v>45393</v>
      </c>
      <c r="E397" s="17">
        <v>0.54583333333333328</v>
      </c>
      <c r="F397" s="25">
        <v>45397</v>
      </c>
      <c r="G397" s="13" t="s">
        <v>7</v>
      </c>
    </row>
    <row r="398" spans="1:7" ht="47.25" x14ac:dyDescent="0.25">
      <c r="A398" s="13">
        <v>394</v>
      </c>
      <c r="B398" s="39" t="s">
        <v>427</v>
      </c>
      <c r="C398" s="42">
        <v>5014008798</v>
      </c>
      <c r="D398" s="25">
        <v>45393</v>
      </c>
      <c r="E398" s="17">
        <v>0.5444444444444444</v>
      </c>
      <c r="F398" s="25">
        <v>45394</v>
      </c>
      <c r="G398" s="13" t="s">
        <v>7</v>
      </c>
    </row>
    <row r="399" spans="1:7" ht="47.25" x14ac:dyDescent="0.25">
      <c r="A399" s="13">
        <v>395</v>
      </c>
      <c r="B399" s="39" t="s">
        <v>428</v>
      </c>
      <c r="C399" s="42">
        <v>7724000058</v>
      </c>
      <c r="D399" s="25">
        <v>45393</v>
      </c>
      <c r="E399" s="17">
        <v>0.54513888888888895</v>
      </c>
      <c r="F399" s="25">
        <v>45397</v>
      </c>
      <c r="G399" s="13" t="s">
        <v>7</v>
      </c>
    </row>
    <row r="400" spans="1:7" ht="47.25" x14ac:dyDescent="0.25">
      <c r="A400" s="13">
        <v>396</v>
      </c>
      <c r="B400" s="39" t="s">
        <v>429</v>
      </c>
      <c r="C400" s="13">
        <v>5021002552</v>
      </c>
      <c r="D400" s="25">
        <v>45393</v>
      </c>
      <c r="E400" s="17">
        <v>0.73402777777777783</v>
      </c>
      <c r="F400" s="25">
        <v>45399</v>
      </c>
      <c r="G400" s="13" t="s">
        <v>7</v>
      </c>
    </row>
    <row r="401" spans="1:7" ht="94.5" x14ac:dyDescent="0.25">
      <c r="A401" s="13">
        <v>397</v>
      </c>
      <c r="B401" s="39" t="s">
        <v>430</v>
      </c>
      <c r="C401" s="13">
        <v>5021001605</v>
      </c>
      <c r="D401" s="25">
        <v>45393</v>
      </c>
      <c r="E401" s="17">
        <v>0.73333333333333339</v>
      </c>
      <c r="F401" s="25">
        <v>45399</v>
      </c>
      <c r="G401" s="13" t="s">
        <v>7</v>
      </c>
    </row>
    <row r="402" spans="1:7" ht="47.25" x14ac:dyDescent="0.25">
      <c r="A402" s="13">
        <v>398</v>
      </c>
      <c r="B402" s="39" t="s">
        <v>431</v>
      </c>
      <c r="C402" s="13">
        <v>5030013359</v>
      </c>
      <c r="D402" s="25">
        <v>45393</v>
      </c>
      <c r="E402" s="17">
        <v>0.66875000000000007</v>
      </c>
      <c r="F402" s="25">
        <v>45401</v>
      </c>
      <c r="G402" s="13" t="s">
        <v>7</v>
      </c>
    </row>
    <row r="403" spans="1:7" ht="31.5" x14ac:dyDescent="0.25">
      <c r="A403" s="13">
        <v>399</v>
      </c>
      <c r="B403" s="39" t="s">
        <v>424</v>
      </c>
      <c r="C403" s="47">
        <v>5900759733</v>
      </c>
      <c r="D403" s="25">
        <v>45394</v>
      </c>
      <c r="E403" s="17">
        <v>0.6381944444444444</v>
      </c>
      <c r="F403" s="25">
        <v>45397</v>
      </c>
      <c r="G403" s="13" t="s">
        <v>7</v>
      </c>
    </row>
    <row r="404" spans="1:7" ht="47.25" x14ac:dyDescent="0.25">
      <c r="A404" s="13">
        <v>400</v>
      </c>
      <c r="B404" s="39" t="s">
        <v>432</v>
      </c>
      <c r="C404" s="13">
        <v>5014010435</v>
      </c>
      <c r="D404" s="25">
        <v>45394</v>
      </c>
      <c r="E404" s="17">
        <v>0.61875000000000002</v>
      </c>
      <c r="F404" s="25">
        <v>45399</v>
      </c>
      <c r="G404" s="13" t="s">
        <v>7</v>
      </c>
    </row>
    <row r="405" spans="1:7" ht="31.5" x14ac:dyDescent="0.25">
      <c r="A405" s="13">
        <v>401</v>
      </c>
      <c r="B405" s="39" t="s">
        <v>433</v>
      </c>
      <c r="C405" s="13">
        <v>5046011855</v>
      </c>
      <c r="D405" s="25">
        <v>45397</v>
      </c>
      <c r="E405" s="17">
        <v>0.56180555555555556</v>
      </c>
      <c r="F405" s="25">
        <v>45398</v>
      </c>
      <c r="G405" s="13" t="s">
        <v>7</v>
      </c>
    </row>
    <row r="406" spans="1:7" ht="47.25" x14ac:dyDescent="0.25">
      <c r="A406" s="13">
        <v>402</v>
      </c>
      <c r="B406" s="49" t="s">
        <v>434</v>
      </c>
      <c r="C406" s="13">
        <v>5035004300</v>
      </c>
      <c r="D406" s="25">
        <v>45397</v>
      </c>
      <c r="E406" s="17">
        <v>0.74583333333333324</v>
      </c>
      <c r="F406" s="25">
        <v>45400</v>
      </c>
      <c r="G406" s="13" t="s">
        <v>7</v>
      </c>
    </row>
    <row r="407" spans="1:7" ht="31.5" x14ac:dyDescent="0.25">
      <c r="A407" s="13">
        <v>403</v>
      </c>
      <c r="B407" s="39" t="s">
        <v>435</v>
      </c>
      <c r="C407" s="13">
        <v>7728027570</v>
      </c>
      <c r="D407" s="25">
        <v>45397</v>
      </c>
      <c r="E407" s="17">
        <v>0.74444444444444446</v>
      </c>
      <c r="F407" s="25">
        <v>45400</v>
      </c>
      <c r="G407" s="13" t="s">
        <v>7</v>
      </c>
    </row>
    <row r="408" spans="1:7" x14ac:dyDescent="0.25">
      <c r="A408" s="13">
        <v>404</v>
      </c>
      <c r="B408" s="39" t="s">
        <v>436</v>
      </c>
      <c r="C408" s="13">
        <v>5030000418</v>
      </c>
      <c r="D408" s="25">
        <v>45397</v>
      </c>
      <c r="E408" s="17">
        <v>0.74722222222222223</v>
      </c>
      <c r="F408" s="25">
        <v>45399</v>
      </c>
      <c r="G408" s="13" t="s">
        <v>7</v>
      </c>
    </row>
    <row r="409" spans="1:7" ht="31.5" x14ac:dyDescent="0.25">
      <c r="A409" s="13">
        <v>405</v>
      </c>
      <c r="B409" s="39" t="s">
        <v>437</v>
      </c>
      <c r="C409" s="13">
        <v>5030030189</v>
      </c>
      <c r="D409" s="25">
        <v>45397</v>
      </c>
      <c r="E409" s="17">
        <v>0.74583333333333324</v>
      </c>
      <c r="F409" s="25">
        <v>45400</v>
      </c>
      <c r="G409" s="13" t="s">
        <v>7</v>
      </c>
    </row>
    <row r="410" spans="1:7" ht="31.5" x14ac:dyDescent="0.25">
      <c r="A410" s="13">
        <v>406</v>
      </c>
      <c r="B410" s="39" t="s">
        <v>438</v>
      </c>
      <c r="C410" s="13">
        <v>5038007069</v>
      </c>
      <c r="D410" s="25">
        <v>45397</v>
      </c>
      <c r="E410" s="17">
        <v>0.74444444444444446</v>
      </c>
      <c r="F410" s="25">
        <v>45400</v>
      </c>
      <c r="G410" s="13" t="s">
        <v>7</v>
      </c>
    </row>
    <row r="411" spans="1:7" ht="31.5" x14ac:dyDescent="0.25">
      <c r="A411" s="13">
        <v>407</v>
      </c>
      <c r="B411" s="39" t="s">
        <v>439</v>
      </c>
      <c r="C411" s="53">
        <v>7719023267</v>
      </c>
      <c r="D411" s="25">
        <v>45398</v>
      </c>
      <c r="E411" s="17">
        <v>0.36319444444444443</v>
      </c>
      <c r="F411" s="25">
        <v>45401</v>
      </c>
      <c r="G411" s="13" t="s">
        <v>7</v>
      </c>
    </row>
    <row r="412" spans="1:7" ht="31.5" x14ac:dyDescent="0.25">
      <c r="A412" s="13">
        <v>408</v>
      </c>
      <c r="B412" s="39" t="s">
        <v>440</v>
      </c>
      <c r="C412" s="53">
        <v>5007002727</v>
      </c>
      <c r="D412" s="25">
        <v>45398</v>
      </c>
      <c r="E412" s="17">
        <v>0.46249999999999997</v>
      </c>
      <c r="F412" s="25">
        <v>45399</v>
      </c>
      <c r="G412" s="13" t="s">
        <v>7</v>
      </c>
    </row>
    <row r="413" spans="1:7" ht="31.5" x14ac:dyDescent="0.25">
      <c r="A413" s="13">
        <v>409</v>
      </c>
      <c r="B413" s="39" t="s">
        <v>441</v>
      </c>
      <c r="C413" s="53">
        <v>7716019542</v>
      </c>
      <c r="D413" s="25">
        <v>45398</v>
      </c>
      <c r="E413" s="17">
        <v>0.53055555555555556</v>
      </c>
      <c r="F413" s="25">
        <v>45399</v>
      </c>
      <c r="G413" s="13" t="s">
        <v>7</v>
      </c>
    </row>
    <row r="414" spans="1:7" x14ac:dyDescent="0.25">
      <c r="A414" s="13">
        <v>410</v>
      </c>
      <c r="B414" s="39" t="s">
        <v>442</v>
      </c>
      <c r="C414" s="53">
        <v>7720088685</v>
      </c>
      <c r="D414" s="25">
        <v>45398</v>
      </c>
      <c r="E414" s="17">
        <v>0.60763888888888895</v>
      </c>
      <c r="F414" s="25">
        <v>45414</v>
      </c>
      <c r="G414" s="13" t="s">
        <v>7</v>
      </c>
    </row>
    <row r="415" spans="1:7" ht="31.5" x14ac:dyDescent="0.25">
      <c r="A415" s="13">
        <v>411</v>
      </c>
      <c r="B415" s="39" t="s">
        <v>443</v>
      </c>
      <c r="C415" s="38">
        <v>5037000129</v>
      </c>
      <c r="D415" s="25">
        <v>45398</v>
      </c>
      <c r="E415" s="17">
        <v>0.6020833333333333</v>
      </c>
      <c r="F415" s="25">
        <v>45399</v>
      </c>
      <c r="G415" s="13" t="s">
        <v>7</v>
      </c>
    </row>
    <row r="416" spans="1:7" ht="31.5" x14ac:dyDescent="0.25">
      <c r="A416" s="13">
        <v>412</v>
      </c>
      <c r="B416" s="39" t="s">
        <v>444</v>
      </c>
      <c r="C416" s="53">
        <v>5032061987</v>
      </c>
      <c r="D416" s="25">
        <v>45398</v>
      </c>
      <c r="E416" s="17">
        <v>0.71944444444444444</v>
      </c>
      <c r="F416" s="25">
        <v>45401</v>
      </c>
      <c r="G416" s="13" t="s">
        <v>8</v>
      </c>
    </row>
    <row r="417" spans="1:7" ht="31.5" x14ac:dyDescent="0.25">
      <c r="A417" s="13">
        <v>413</v>
      </c>
      <c r="B417" s="39" t="s">
        <v>445</v>
      </c>
      <c r="C417" s="38">
        <v>5032044483</v>
      </c>
      <c r="D417" s="25">
        <v>45398</v>
      </c>
      <c r="E417" s="17">
        <v>0.62638888888888888</v>
      </c>
      <c r="F417" s="25">
        <v>45401</v>
      </c>
      <c r="G417" s="13" t="s">
        <v>7</v>
      </c>
    </row>
    <row r="418" spans="1:7" ht="31.5" x14ac:dyDescent="0.25">
      <c r="A418" s="13">
        <v>414</v>
      </c>
      <c r="B418" s="39" t="s">
        <v>446</v>
      </c>
      <c r="C418" s="53">
        <v>5018112978</v>
      </c>
      <c r="D418" s="25">
        <v>45398</v>
      </c>
      <c r="E418" s="17">
        <v>0.53125</v>
      </c>
      <c r="F418" s="25">
        <v>45400</v>
      </c>
      <c r="G418" s="13" t="s">
        <v>7</v>
      </c>
    </row>
    <row r="419" spans="1:7" ht="31.5" x14ac:dyDescent="0.25">
      <c r="A419" s="13">
        <v>415</v>
      </c>
      <c r="B419" s="39" t="s">
        <v>447</v>
      </c>
      <c r="C419" s="13">
        <v>5004000390</v>
      </c>
      <c r="D419" s="25">
        <v>45398</v>
      </c>
      <c r="E419" s="17">
        <v>0.60069444444444442</v>
      </c>
      <c r="F419" s="25">
        <v>45406</v>
      </c>
      <c r="G419" s="13" t="s">
        <v>7</v>
      </c>
    </row>
    <row r="420" spans="1:7" ht="31.5" x14ac:dyDescent="0.25">
      <c r="A420" s="13">
        <v>416</v>
      </c>
      <c r="B420" s="49" t="s">
        <v>377</v>
      </c>
      <c r="C420" s="53">
        <v>5005001929</v>
      </c>
      <c r="D420" s="25">
        <v>45398</v>
      </c>
      <c r="E420" s="17">
        <v>0.79236111111111107</v>
      </c>
      <c r="F420" s="25">
        <v>45401</v>
      </c>
      <c r="G420" s="13" t="s">
        <v>7</v>
      </c>
    </row>
    <row r="421" spans="1:7" x14ac:dyDescent="0.25">
      <c r="A421" s="13">
        <v>417</v>
      </c>
      <c r="B421" s="39" t="s">
        <v>448</v>
      </c>
      <c r="C421" s="13">
        <v>5027000778</v>
      </c>
      <c r="D421" s="25">
        <v>45399</v>
      </c>
      <c r="E421" s="17">
        <v>0.40347222222222223</v>
      </c>
      <c r="F421" s="25">
        <v>45401</v>
      </c>
      <c r="G421" s="13" t="s">
        <v>7</v>
      </c>
    </row>
    <row r="422" spans="1:7" ht="31.5" x14ac:dyDescent="0.25">
      <c r="A422" s="13">
        <v>418</v>
      </c>
      <c r="B422" s="39" t="s">
        <v>449</v>
      </c>
      <c r="C422" s="13">
        <v>5030011110</v>
      </c>
      <c r="D422" s="25">
        <v>45399</v>
      </c>
      <c r="E422" s="17">
        <v>0.3576388888888889</v>
      </c>
      <c r="F422" s="25">
        <v>45401</v>
      </c>
      <c r="G422" s="13" t="s">
        <v>7</v>
      </c>
    </row>
    <row r="423" spans="1:7" ht="31.5" x14ac:dyDescent="0.25">
      <c r="A423" s="13">
        <v>419</v>
      </c>
      <c r="B423" s="39" t="s">
        <v>450</v>
      </c>
      <c r="C423" s="13">
        <v>5031005998</v>
      </c>
      <c r="D423" s="25">
        <v>45399</v>
      </c>
      <c r="E423" s="17">
        <v>0.57013888888888886</v>
      </c>
      <c r="F423" s="25">
        <v>45401</v>
      </c>
      <c r="G423" s="13" t="s">
        <v>7</v>
      </c>
    </row>
    <row r="424" spans="1:7" ht="31.5" x14ac:dyDescent="0.25">
      <c r="A424" s="13">
        <v>420</v>
      </c>
      <c r="B424" s="39" t="s">
        <v>451</v>
      </c>
      <c r="C424" s="13">
        <v>5014011675</v>
      </c>
      <c r="D424" s="25">
        <v>45399</v>
      </c>
      <c r="E424" s="17">
        <v>0.59097222222222223</v>
      </c>
      <c r="F424" s="25">
        <v>45404</v>
      </c>
      <c r="G424" s="13" t="s">
        <v>7</v>
      </c>
    </row>
    <row r="425" spans="1:7" ht="31.5" x14ac:dyDescent="0.25">
      <c r="A425" s="13">
        <v>421</v>
      </c>
      <c r="B425" s="39" t="s">
        <v>452</v>
      </c>
      <c r="C425" s="13">
        <v>7716024738</v>
      </c>
      <c r="D425" s="25">
        <v>45399</v>
      </c>
      <c r="E425" s="17">
        <v>0.49444444444444446</v>
      </c>
      <c r="F425" s="25">
        <v>45400</v>
      </c>
      <c r="G425" s="13" t="s">
        <v>7</v>
      </c>
    </row>
    <row r="426" spans="1:7" ht="45" x14ac:dyDescent="0.2">
      <c r="A426" s="13">
        <v>422</v>
      </c>
      <c r="B426" s="44" t="s">
        <v>453</v>
      </c>
      <c r="C426" s="13">
        <v>7727070553</v>
      </c>
      <c r="D426" s="25">
        <v>45399</v>
      </c>
      <c r="E426" s="17">
        <v>0.49444444444444446</v>
      </c>
      <c r="F426" s="25">
        <v>45401</v>
      </c>
      <c r="G426" s="13" t="s">
        <v>7</v>
      </c>
    </row>
    <row r="427" spans="1:7" ht="31.5" x14ac:dyDescent="0.25">
      <c r="A427" s="13">
        <v>423</v>
      </c>
      <c r="B427" s="39" t="s">
        <v>454</v>
      </c>
      <c r="C427" s="13">
        <v>5046009226</v>
      </c>
      <c r="D427" s="25">
        <v>45399</v>
      </c>
      <c r="E427" s="17">
        <v>0.49513888888888885</v>
      </c>
      <c r="F427" s="25">
        <v>45401</v>
      </c>
      <c r="G427" s="13" t="s">
        <v>7</v>
      </c>
    </row>
    <row r="428" spans="1:7" ht="31.5" x14ac:dyDescent="0.25">
      <c r="A428" s="13">
        <v>424</v>
      </c>
      <c r="B428" s="39" t="s">
        <v>455</v>
      </c>
      <c r="C428" s="13">
        <v>5032043008</v>
      </c>
      <c r="D428" s="25">
        <v>45399</v>
      </c>
      <c r="E428" s="17">
        <v>0.63958333333333328</v>
      </c>
      <c r="F428" s="25">
        <v>45401</v>
      </c>
      <c r="G428" s="13" t="s">
        <v>7</v>
      </c>
    </row>
    <row r="429" spans="1:7" x14ac:dyDescent="0.25">
      <c r="A429" s="13">
        <v>425</v>
      </c>
      <c r="B429" s="39" t="s">
        <v>456</v>
      </c>
      <c r="C429" s="13">
        <v>5039002380</v>
      </c>
      <c r="D429" s="25">
        <v>45399</v>
      </c>
      <c r="E429" s="17">
        <v>0.71597222222222223</v>
      </c>
      <c r="F429" s="25">
        <v>45401</v>
      </c>
      <c r="G429" s="13" t="s">
        <v>8</v>
      </c>
    </row>
    <row r="430" spans="1:7" ht="47.25" x14ac:dyDescent="0.25">
      <c r="A430" s="13">
        <v>426</v>
      </c>
      <c r="B430" s="39" t="s">
        <v>457</v>
      </c>
      <c r="C430" s="13">
        <v>5018029602</v>
      </c>
      <c r="D430" s="25">
        <v>45400</v>
      </c>
      <c r="E430" s="17">
        <v>0.3923611111111111</v>
      </c>
      <c r="F430" s="25">
        <v>45404</v>
      </c>
      <c r="G430" s="13" t="s">
        <v>7</v>
      </c>
    </row>
    <row r="431" spans="1:7" ht="31.5" x14ac:dyDescent="0.25">
      <c r="A431" s="13">
        <v>427</v>
      </c>
      <c r="B431" s="39" t="s">
        <v>458</v>
      </c>
      <c r="C431" s="13">
        <v>5040002186</v>
      </c>
      <c r="D431" s="25">
        <v>45400</v>
      </c>
      <c r="E431" s="17">
        <v>0.47500000000000003</v>
      </c>
      <c r="F431" s="25">
        <v>45405</v>
      </c>
      <c r="G431" s="13" t="s">
        <v>7</v>
      </c>
    </row>
    <row r="432" spans="1:7" ht="47.25" x14ac:dyDescent="0.25">
      <c r="A432" s="13">
        <v>428</v>
      </c>
      <c r="B432" s="39" t="s">
        <v>459</v>
      </c>
      <c r="C432" s="13">
        <v>5048000026</v>
      </c>
      <c r="D432" s="25">
        <v>45400</v>
      </c>
      <c r="E432" s="17">
        <v>0.42222222222222222</v>
      </c>
      <c r="F432" s="25">
        <v>45404</v>
      </c>
      <c r="G432" s="13" t="s">
        <v>7</v>
      </c>
    </row>
    <row r="433" spans="1:7" ht="31.5" x14ac:dyDescent="0.25">
      <c r="A433" s="13">
        <v>429</v>
      </c>
      <c r="B433" s="39" t="s">
        <v>460</v>
      </c>
      <c r="C433" s="13">
        <v>5046009625</v>
      </c>
      <c r="D433" s="25">
        <v>45400</v>
      </c>
      <c r="E433" s="17">
        <v>0.44027777777777777</v>
      </c>
      <c r="F433" s="25">
        <v>45401</v>
      </c>
      <c r="G433" s="13" t="s">
        <v>8</v>
      </c>
    </row>
    <row r="434" spans="1:7" ht="31.5" x14ac:dyDescent="0.25">
      <c r="A434" s="13">
        <v>430</v>
      </c>
      <c r="B434" s="39" t="s">
        <v>461</v>
      </c>
      <c r="C434" s="13">
        <v>7711024023</v>
      </c>
      <c r="D434" s="25">
        <v>45400</v>
      </c>
      <c r="E434" s="17">
        <v>0.47638888888888892</v>
      </c>
      <c r="F434" s="25">
        <v>45404</v>
      </c>
      <c r="G434" s="13" t="s">
        <v>7</v>
      </c>
    </row>
    <row r="435" spans="1:7" ht="47.25" x14ac:dyDescent="0.25">
      <c r="A435" s="13">
        <v>431</v>
      </c>
      <c r="B435" s="39" t="s">
        <v>462</v>
      </c>
      <c r="C435" s="13">
        <v>5026251158</v>
      </c>
      <c r="D435" s="25">
        <v>45400</v>
      </c>
      <c r="E435" s="17">
        <v>0.6069444444444444</v>
      </c>
      <c r="F435" s="25">
        <v>45405</v>
      </c>
      <c r="G435" s="13" t="s">
        <v>8</v>
      </c>
    </row>
    <row r="436" spans="1:7" ht="47.25" x14ac:dyDescent="0.25">
      <c r="A436" s="13">
        <v>432</v>
      </c>
      <c r="B436" s="39" t="s">
        <v>410</v>
      </c>
      <c r="C436" s="13">
        <v>7728027215</v>
      </c>
      <c r="D436" s="25">
        <v>45400</v>
      </c>
      <c r="E436" s="17">
        <v>0.64722222222222225</v>
      </c>
      <c r="F436" s="25">
        <v>45404</v>
      </c>
      <c r="G436" s="13" t="s">
        <v>7</v>
      </c>
    </row>
    <row r="437" spans="1:7" x14ac:dyDescent="0.25">
      <c r="A437" s="13">
        <v>433</v>
      </c>
      <c r="B437" s="39" t="s">
        <v>456</v>
      </c>
      <c r="C437" s="13">
        <v>5039002380</v>
      </c>
      <c r="D437" s="25">
        <v>45400</v>
      </c>
      <c r="E437" s="17">
        <v>0.57500000000000007</v>
      </c>
      <c r="F437" s="25">
        <v>45405</v>
      </c>
      <c r="G437" s="13" t="s">
        <v>7</v>
      </c>
    </row>
    <row r="438" spans="1:7" ht="78.75" x14ac:dyDescent="0.25">
      <c r="A438" s="13">
        <v>434</v>
      </c>
      <c r="B438" s="39" t="s">
        <v>398</v>
      </c>
      <c r="C438" s="13">
        <v>5042009794</v>
      </c>
      <c r="D438" s="25">
        <v>45400</v>
      </c>
      <c r="E438" s="17">
        <v>0.62291666666666667</v>
      </c>
      <c r="F438" s="25">
        <v>45401</v>
      </c>
      <c r="G438" s="13" t="s">
        <v>7</v>
      </c>
    </row>
    <row r="439" spans="1:7" ht="47.25" x14ac:dyDescent="0.25">
      <c r="A439" s="13">
        <v>435</v>
      </c>
      <c r="B439" s="39" t="s">
        <v>463</v>
      </c>
      <c r="C439" s="13">
        <v>5043012522</v>
      </c>
      <c r="D439" s="25">
        <v>45400</v>
      </c>
      <c r="E439" s="17">
        <v>0.4770833333333333</v>
      </c>
      <c r="F439" s="25">
        <v>45405</v>
      </c>
      <c r="G439" s="13" t="s">
        <v>7</v>
      </c>
    </row>
    <row r="440" spans="1:7" ht="31.5" x14ac:dyDescent="0.25">
      <c r="A440" s="13">
        <v>436</v>
      </c>
      <c r="B440" s="39" t="s">
        <v>464</v>
      </c>
      <c r="C440" s="13">
        <v>5011030388</v>
      </c>
      <c r="D440" s="25">
        <v>45400</v>
      </c>
      <c r="E440" s="17">
        <v>0.70347222222222217</v>
      </c>
      <c r="F440" s="25">
        <v>45405</v>
      </c>
      <c r="G440" s="13" t="s">
        <v>7</v>
      </c>
    </row>
    <row r="441" spans="1:7" ht="63" x14ac:dyDescent="0.25">
      <c r="A441" s="13">
        <v>437</v>
      </c>
      <c r="B441" s="39" t="s">
        <v>465</v>
      </c>
      <c r="C441" s="13">
        <v>5011020741</v>
      </c>
      <c r="D441" s="25">
        <v>45400</v>
      </c>
      <c r="E441" s="17">
        <v>0.69166666666666676</v>
      </c>
      <c r="F441" s="25">
        <v>45404</v>
      </c>
      <c r="G441" s="13" t="s">
        <v>7</v>
      </c>
    </row>
    <row r="442" spans="1:7" ht="47.25" x14ac:dyDescent="0.25">
      <c r="A442" s="13">
        <v>438</v>
      </c>
      <c r="B442" s="49" t="s">
        <v>466</v>
      </c>
      <c r="C442" s="40">
        <v>5030030699</v>
      </c>
      <c r="D442" s="25">
        <v>45400</v>
      </c>
      <c r="E442" s="17">
        <v>0.71250000000000002</v>
      </c>
      <c r="F442" s="25">
        <v>45405</v>
      </c>
      <c r="G442" s="13" t="s">
        <v>8</v>
      </c>
    </row>
    <row r="443" spans="1:7" x14ac:dyDescent="0.25">
      <c r="A443" s="13">
        <v>439</v>
      </c>
      <c r="B443" s="30" t="s">
        <v>467</v>
      </c>
      <c r="C443" s="13">
        <v>5018106288</v>
      </c>
      <c r="D443" s="25">
        <v>45400</v>
      </c>
      <c r="E443" s="17">
        <v>0.70763888888888893</v>
      </c>
      <c r="F443" s="25">
        <v>45404</v>
      </c>
      <c r="G443" s="13" t="s">
        <v>7</v>
      </c>
    </row>
    <row r="444" spans="1:7" ht="31.5" x14ac:dyDescent="0.25">
      <c r="A444" s="13">
        <v>440</v>
      </c>
      <c r="B444" s="39" t="s">
        <v>468</v>
      </c>
      <c r="C444" s="13">
        <v>5039000167</v>
      </c>
      <c r="D444" s="25">
        <v>45401</v>
      </c>
      <c r="E444" s="17">
        <v>0.57916666666666672</v>
      </c>
      <c r="F444" s="25">
        <v>45405</v>
      </c>
      <c r="G444" s="13" t="s">
        <v>7</v>
      </c>
    </row>
    <row r="445" spans="1:7" ht="47.25" x14ac:dyDescent="0.25">
      <c r="A445" s="13">
        <v>441</v>
      </c>
      <c r="B445" s="39" t="s">
        <v>469</v>
      </c>
      <c r="C445" s="13">
        <v>5030013250</v>
      </c>
      <c r="D445" s="25">
        <v>45401</v>
      </c>
      <c r="E445" s="17">
        <v>0.59305555555555556</v>
      </c>
      <c r="F445" s="25">
        <v>45405</v>
      </c>
      <c r="G445" s="13" t="s">
        <v>7</v>
      </c>
    </row>
    <row r="446" spans="1:7" ht="31.5" x14ac:dyDescent="0.25">
      <c r="A446" s="13">
        <v>442</v>
      </c>
      <c r="B446" s="39" t="s">
        <v>470</v>
      </c>
      <c r="C446" s="13">
        <v>5044001220</v>
      </c>
      <c r="D446" s="25">
        <v>45401</v>
      </c>
      <c r="E446" s="17">
        <v>0.40902777777777777</v>
      </c>
      <c r="F446" s="25">
        <v>45405</v>
      </c>
      <c r="G446" s="13" t="s">
        <v>7</v>
      </c>
    </row>
    <row r="447" spans="1:7" ht="31.5" x14ac:dyDescent="0.25">
      <c r="A447" s="13">
        <v>443</v>
      </c>
      <c r="B447" s="39" t="s">
        <v>471</v>
      </c>
      <c r="C447" s="13">
        <v>5026002857</v>
      </c>
      <c r="D447" s="25">
        <v>45401</v>
      </c>
      <c r="E447" s="17">
        <v>0.50208333333333333</v>
      </c>
      <c r="F447" s="25">
        <v>45406</v>
      </c>
      <c r="G447" s="13" t="s">
        <v>7</v>
      </c>
    </row>
    <row r="448" spans="1:7" ht="31.5" x14ac:dyDescent="0.25">
      <c r="A448" s="13">
        <v>444</v>
      </c>
      <c r="B448" s="39" t="s">
        <v>472</v>
      </c>
      <c r="C448" s="13">
        <v>5041001672</v>
      </c>
      <c r="D448" s="25">
        <v>45401</v>
      </c>
      <c r="E448" s="17">
        <v>0.42569444444444443</v>
      </c>
      <c r="F448" s="25">
        <v>45404</v>
      </c>
      <c r="G448" s="13" t="s">
        <v>7</v>
      </c>
    </row>
    <row r="449" spans="1:7" ht="31.5" x14ac:dyDescent="0.25">
      <c r="A449" s="13">
        <v>445</v>
      </c>
      <c r="B449" s="39" t="s">
        <v>460</v>
      </c>
      <c r="C449" s="13">
        <v>5046009625</v>
      </c>
      <c r="D449" s="25">
        <v>45401</v>
      </c>
      <c r="E449" s="17">
        <v>0.48888888888888887</v>
      </c>
      <c r="F449" s="25">
        <v>45404</v>
      </c>
      <c r="G449" s="13" t="s">
        <v>7</v>
      </c>
    </row>
    <row r="450" spans="1:7" ht="31.5" x14ac:dyDescent="0.25">
      <c r="A450" s="13">
        <v>446</v>
      </c>
      <c r="B450" s="49" t="s">
        <v>473</v>
      </c>
      <c r="C450" s="13">
        <v>5026000990</v>
      </c>
      <c r="D450" s="25">
        <v>45404</v>
      </c>
      <c r="E450" s="17">
        <v>0.49027777777777781</v>
      </c>
      <c r="F450" s="25">
        <v>45406</v>
      </c>
      <c r="G450" s="13" t="s">
        <v>7</v>
      </c>
    </row>
    <row r="451" spans="1:7" ht="31.5" x14ac:dyDescent="0.25">
      <c r="A451" s="13">
        <v>447</v>
      </c>
      <c r="B451" s="39" t="s">
        <v>418</v>
      </c>
      <c r="C451" s="13">
        <v>7735057109</v>
      </c>
      <c r="D451" s="25">
        <v>45404</v>
      </c>
      <c r="E451" s="17">
        <v>0.46458333333333335</v>
      </c>
      <c r="F451" s="25">
        <v>45406</v>
      </c>
      <c r="G451" s="13" t="s">
        <v>7</v>
      </c>
    </row>
    <row r="452" spans="1:7" ht="31.5" x14ac:dyDescent="0.25">
      <c r="A452" s="13">
        <v>448</v>
      </c>
      <c r="B452" s="39" t="s">
        <v>474</v>
      </c>
      <c r="C452" s="13">
        <v>5018029304</v>
      </c>
      <c r="D452" s="25">
        <v>45404</v>
      </c>
      <c r="E452" s="17">
        <v>0.44861111111111113</v>
      </c>
      <c r="F452" s="25">
        <v>45405</v>
      </c>
      <c r="G452" s="13" t="s">
        <v>7</v>
      </c>
    </row>
    <row r="453" spans="1:7" ht="31.5" x14ac:dyDescent="0.25">
      <c r="A453" s="13">
        <v>449</v>
      </c>
      <c r="B453" s="39" t="s">
        <v>475</v>
      </c>
      <c r="C453" s="13">
        <v>7727028927</v>
      </c>
      <c r="D453" s="25">
        <v>45404</v>
      </c>
      <c r="E453" s="17">
        <v>0.50486111111111109</v>
      </c>
      <c r="F453" s="25">
        <v>45405</v>
      </c>
      <c r="G453" s="13" t="s">
        <v>7</v>
      </c>
    </row>
    <row r="454" spans="1:7" ht="31.5" x14ac:dyDescent="0.25">
      <c r="A454" s="13">
        <v>450</v>
      </c>
      <c r="B454" s="39" t="s">
        <v>476</v>
      </c>
      <c r="C454" s="13">
        <v>5003001623</v>
      </c>
      <c r="D454" s="25">
        <v>45404</v>
      </c>
      <c r="E454" s="17">
        <v>0.6166666666666667</v>
      </c>
      <c r="F454" s="25">
        <v>45406</v>
      </c>
      <c r="G454" s="13" t="s">
        <v>7</v>
      </c>
    </row>
    <row r="455" spans="1:7" ht="47.25" x14ac:dyDescent="0.25">
      <c r="A455" s="13">
        <v>451</v>
      </c>
      <c r="B455" s="39" t="s">
        <v>477</v>
      </c>
      <c r="C455" s="40">
        <v>5011311380</v>
      </c>
      <c r="D455" s="25">
        <v>45404</v>
      </c>
      <c r="E455" s="17">
        <v>0.65486111111111112</v>
      </c>
      <c r="F455" s="25">
        <v>45406</v>
      </c>
      <c r="G455" s="13" t="s">
        <v>7</v>
      </c>
    </row>
    <row r="456" spans="1:7" ht="31.5" x14ac:dyDescent="0.25">
      <c r="A456" s="13">
        <v>452</v>
      </c>
      <c r="B456" s="39" t="s">
        <v>478</v>
      </c>
      <c r="C456" s="40">
        <v>5011013502</v>
      </c>
      <c r="D456" s="25">
        <v>45404</v>
      </c>
      <c r="E456" s="17">
        <v>0.66041666666666665</v>
      </c>
      <c r="F456" s="25">
        <v>45405</v>
      </c>
      <c r="G456" s="13" t="s">
        <v>7</v>
      </c>
    </row>
    <row r="457" spans="1:7" ht="31.5" x14ac:dyDescent="0.25">
      <c r="A457" s="13">
        <v>453</v>
      </c>
      <c r="B457" s="39" t="s">
        <v>479</v>
      </c>
      <c r="C457" s="13">
        <v>5027001601</v>
      </c>
      <c r="D457" s="25">
        <v>45404</v>
      </c>
      <c r="E457" s="17">
        <v>0.65486111111111112</v>
      </c>
      <c r="F457" s="25">
        <v>45405</v>
      </c>
      <c r="G457" s="13" t="s">
        <v>7</v>
      </c>
    </row>
    <row r="458" spans="1:7" ht="47.25" x14ac:dyDescent="0.25">
      <c r="A458" s="13">
        <v>454</v>
      </c>
      <c r="B458" s="39" t="s">
        <v>480</v>
      </c>
      <c r="C458" s="13">
        <v>5032011085</v>
      </c>
      <c r="D458" s="25">
        <v>45404</v>
      </c>
      <c r="E458" s="17">
        <v>0.72499999999999998</v>
      </c>
      <c r="F458" s="25">
        <v>45407</v>
      </c>
      <c r="G458" s="13" t="s">
        <v>7</v>
      </c>
    </row>
    <row r="459" spans="1:7" ht="31.5" x14ac:dyDescent="0.25">
      <c r="A459" s="13">
        <v>455</v>
      </c>
      <c r="B459" s="39" t="s">
        <v>481</v>
      </c>
      <c r="C459" s="40">
        <v>5011001594</v>
      </c>
      <c r="D459" s="25">
        <v>45405</v>
      </c>
      <c r="E459" s="17">
        <v>0.52013888888888882</v>
      </c>
      <c r="F459" s="25">
        <v>45407</v>
      </c>
      <c r="G459" s="13" t="s">
        <v>7</v>
      </c>
    </row>
    <row r="460" spans="1:7" ht="31.5" x14ac:dyDescent="0.25">
      <c r="A460" s="13">
        <v>456</v>
      </c>
      <c r="B460" s="39" t="s">
        <v>482</v>
      </c>
      <c r="C460" s="13">
        <v>5039101935</v>
      </c>
      <c r="D460" s="25">
        <v>45405</v>
      </c>
      <c r="E460" s="17">
        <v>0.52083333333333337</v>
      </c>
      <c r="F460" s="25">
        <v>45407</v>
      </c>
      <c r="G460" s="13" t="s">
        <v>7</v>
      </c>
    </row>
    <row r="461" spans="1:7" ht="47.25" x14ac:dyDescent="0.25">
      <c r="A461" s="13">
        <v>457</v>
      </c>
      <c r="B461" s="39" t="s">
        <v>462</v>
      </c>
      <c r="C461" s="13">
        <v>5026251158</v>
      </c>
      <c r="D461" s="25">
        <v>45405</v>
      </c>
      <c r="E461" s="17">
        <v>0.61319444444444449</v>
      </c>
      <c r="F461" s="25">
        <v>45407</v>
      </c>
      <c r="G461" s="13" t="s">
        <v>7</v>
      </c>
    </row>
    <row r="462" spans="1:7" ht="31.5" x14ac:dyDescent="0.25">
      <c r="A462" s="13">
        <v>458</v>
      </c>
      <c r="B462" s="39" t="s">
        <v>483</v>
      </c>
      <c r="C462" s="13">
        <v>5033000312</v>
      </c>
      <c r="D462" s="25">
        <v>45405</v>
      </c>
      <c r="E462" s="17">
        <v>0.71736111111111101</v>
      </c>
      <c r="F462" s="25">
        <v>45407</v>
      </c>
      <c r="G462" s="13" t="s">
        <v>7</v>
      </c>
    </row>
    <row r="463" spans="1:7" ht="47.25" x14ac:dyDescent="0.25">
      <c r="A463" s="13">
        <v>459</v>
      </c>
      <c r="B463" s="39" t="s">
        <v>484</v>
      </c>
      <c r="C463" s="13">
        <v>5039100915</v>
      </c>
      <c r="D463" s="25">
        <v>45406</v>
      </c>
      <c r="E463" s="17">
        <v>0.3520833333333333</v>
      </c>
      <c r="F463" s="25">
        <v>45408</v>
      </c>
      <c r="G463" s="13" t="s">
        <v>7</v>
      </c>
    </row>
    <row r="464" spans="1:7" ht="31.5" x14ac:dyDescent="0.25">
      <c r="A464" s="13">
        <v>460</v>
      </c>
      <c r="B464" s="39" t="s">
        <v>485</v>
      </c>
      <c r="C464" s="40">
        <v>7703055837</v>
      </c>
      <c r="D464" s="25">
        <v>45406</v>
      </c>
      <c r="E464" s="17">
        <v>0.67569444444444438</v>
      </c>
      <c r="F464" s="25">
        <v>45407</v>
      </c>
      <c r="G464" s="13" t="s">
        <v>7</v>
      </c>
    </row>
    <row r="465" spans="1:7" ht="47.25" x14ac:dyDescent="0.25">
      <c r="A465" s="13">
        <v>461</v>
      </c>
      <c r="B465" s="54" t="s">
        <v>486</v>
      </c>
      <c r="C465" s="40">
        <v>5037000124</v>
      </c>
      <c r="D465" s="25">
        <v>45406</v>
      </c>
      <c r="E465" s="17">
        <v>0.58750000000000002</v>
      </c>
      <c r="F465" s="25">
        <v>45409</v>
      </c>
      <c r="G465" s="13" t="s">
        <v>7</v>
      </c>
    </row>
    <row r="466" spans="1:7" ht="47.25" x14ac:dyDescent="0.25">
      <c r="A466" s="13">
        <v>462</v>
      </c>
      <c r="B466" s="54" t="s">
        <v>487</v>
      </c>
      <c r="C466" s="40">
        <v>5032059152</v>
      </c>
      <c r="D466" s="25">
        <v>45407</v>
      </c>
      <c r="E466" s="17">
        <v>0.65208333333333335</v>
      </c>
      <c r="F466" s="25">
        <v>45415</v>
      </c>
      <c r="G466" s="13" t="s">
        <v>7</v>
      </c>
    </row>
    <row r="467" spans="1:7" ht="47.25" x14ac:dyDescent="0.25">
      <c r="A467" s="13">
        <v>463</v>
      </c>
      <c r="B467" s="54" t="s">
        <v>488</v>
      </c>
      <c r="C467" s="40">
        <v>5032065150</v>
      </c>
      <c r="D467" s="25">
        <v>45407</v>
      </c>
      <c r="E467" s="17">
        <v>0.64513888888888882</v>
      </c>
      <c r="F467" s="25">
        <v>45415</v>
      </c>
      <c r="G467" s="13" t="s">
        <v>7</v>
      </c>
    </row>
    <row r="468" spans="1:7" ht="31.5" x14ac:dyDescent="0.25">
      <c r="A468" s="13">
        <v>464</v>
      </c>
      <c r="B468" s="54" t="s">
        <v>489</v>
      </c>
      <c r="C468" s="40">
        <v>7711036465</v>
      </c>
      <c r="D468" s="25">
        <v>45407</v>
      </c>
      <c r="E468" s="17">
        <v>0.65208333333333335</v>
      </c>
      <c r="F468" s="25">
        <v>45415</v>
      </c>
      <c r="G468" s="13" t="s">
        <v>7</v>
      </c>
    </row>
    <row r="469" spans="1:7" ht="47.25" x14ac:dyDescent="0.25">
      <c r="A469" s="13">
        <v>465</v>
      </c>
      <c r="B469" s="55" t="s">
        <v>490</v>
      </c>
      <c r="C469" s="40">
        <v>5043014838</v>
      </c>
      <c r="D469" s="25">
        <v>45407</v>
      </c>
      <c r="E469" s="17">
        <v>0.64097222222222217</v>
      </c>
      <c r="F469" s="25">
        <v>45409</v>
      </c>
      <c r="G469" s="13" t="s">
        <v>7</v>
      </c>
    </row>
    <row r="470" spans="1:7" ht="94.5" x14ac:dyDescent="0.25">
      <c r="A470" s="13">
        <v>466</v>
      </c>
      <c r="B470" s="39" t="s">
        <v>491</v>
      </c>
      <c r="C470" s="40">
        <v>5010000286</v>
      </c>
      <c r="D470" s="25">
        <v>45407</v>
      </c>
      <c r="E470" s="17">
        <v>0.75</v>
      </c>
      <c r="F470" s="25">
        <v>45409</v>
      </c>
      <c r="G470" s="13" t="s">
        <v>8</v>
      </c>
    </row>
    <row r="471" spans="1:7" ht="31.5" x14ac:dyDescent="0.25">
      <c r="A471" s="13">
        <v>467</v>
      </c>
      <c r="B471" s="39" t="s">
        <v>492</v>
      </c>
      <c r="C471" s="13">
        <v>5010007986</v>
      </c>
      <c r="D471" s="25">
        <v>45407</v>
      </c>
      <c r="E471" s="17">
        <v>0.63888888888888895</v>
      </c>
      <c r="F471" s="25">
        <v>45409</v>
      </c>
      <c r="G471" s="13" t="s">
        <v>7</v>
      </c>
    </row>
    <row r="472" spans="1:7" ht="31.5" x14ac:dyDescent="0.25">
      <c r="A472" s="13">
        <v>468</v>
      </c>
      <c r="B472" s="39" t="s">
        <v>493</v>
      </c>
      <c r="C472" s="13">
        <v>5004003207</v>
      </c>
      <c r="D472" s="25">
        <v>45407</v>
      </c>
      <c r="E472" s="17">
        <v>0.65347222222222223</v>
      </c>
      <c r="F472" s="25">
        <v>45409</v>
      </c>
      <c r="G472" s="13" t="s">
        <v>7</v>
      </c>
    </row>
    <row r="473" spans="1:7" ht="31.5" x14ac:dyDescent="0.25">
      <c r="A473" s="13">
        <v>469</v>
      </c>
      <c r="B473" s="39" t="s">
        <v>494</v>
      </c>
      <c r="C473" s="13">
        <v>5030011804</v>
      </c>
      <c r="D473" s="25">
        <v>45408</v>
      </c>
      <c r="E473" s="17">
        <v>0.48680555555555555</v>
      </c>
      <c r="F473" s="25">
        <v>45409</v>
      </c>
      <c r="G473" s="13" t="s">
        <v>7</v>
      </c>
    </row>
    <row r="474" spans="1:7" ht="47.25" x14ac:dyDescent="0.25">
      <c r="A474" s="13">
        <v>470</v>
      </c>
      <c r="B474" s="39" t="s">
        <v>495</v>
      </c>
      <c r="C474" s="13">
        <v>5009000803</v>
      </c>
      <c r="D474" s="25">
        <v>45408</v>
      </c>
      <c r="E474" s="17">
        <v>0.53263888888888888</v>
      </c>
      <c r="F474" s="25">
        <v>45409</v>
      </c>
      <c r="G474" s="13" t="s">
        <v>7</v>
      </c>
    </row>
    <row r="475" spans="1:7" ht="31.5" x14ac:dyDescent="0.25">
      <c r="A475" s="13">
        <v>471</v>
      </c>
      <c r="B475" s="39" t="s">
        <v>496</v>
      </c>
      <c r="C475" s="13">
        <v>5007001650</v>
      </c>
      <c r="D475" s="25">
        <v>45408</v>
      </c>
      <c r="E475" s="17">
        <v>0.44166666666666665</v>
      </c>
      <c r="F475" s="25">
        <v>45409</v>
      </c>
      <c r="G475" s="13" t="s">
        <v>8</v>
      </c>
    </row>
    <row r="476" spans="1:7" ht="31.5" x14ac:dyDescent="0.25">
      <c r="A476" s="13">
        <v>472</v>
      </c>
      <c r="B476" s="39" t="s">
        <v>497</v>
      </c>
      <c r="C476" s="13">
        <v>5047370664</v>
      </c>
      <c r="D476" s="25">
        <v>45408</v>
      </c>
      <c r="E476" s="17">
        <v>0.52083333333333337</v>
      </c>
      <c r="F476" s="25">
        <v>45414</v>
      </c>
      <c r="G476" s="13" t="s">
        <v>7</v>
      </c>
    </row>
    <row r="477" spans="1:7" ht="31.5" x14ac:dyDescent="0.25">
      <c r="A477" s="13">
        <v>473</v>
      </c>
      <c r="B477" s="39" t="s">
        <v>498</v>
      </c>
      <c r="C477" s="13">
        <v>5030012903</v>
      </c>
      <c r="D477" s="25">
        <v>45408</v>
      </c>
      <c r="E477" s="17">
        <v>0.56388888888888888</v>
      </c>
      <c r="F477" s="25">
        <v>45414</v>
      </c>
      <c r="G477" s="13" t="s">
        <v>7</v>
      </c>
    </row>
    <row r="478" spans="1:7" ht="47.25" x14ac:dyDescent="0.25">
      <c r="A478" s="13">
        <v>474</v>
      </c>
      <c r="B478" s="55" t="s">
        <v>499</v>
      </c>
      <c r="C478" s="13">
        <v>5034014309</v>
      </c>
      <c r="D478" s="25">
        <v>45408</v>
      </c>
      <c r="E478" s="17">
        <v>0.66597222222222219</v>
      </c>
      <c r="F478" s="25">
        <v>45415</v>
      </c>
      <c r="G478" s="13" t="s">
        <v>7</v>
      </c>
    </row>
    <row r="479" spans="1:7" ht="31.5" x14ac:dyDescent="0.25">
      <c r="A479" s="13">
        <v>475</v>
      </c>
      <c r="B479" s="39" t="s">
        <v>500</v>
      </c>
      <c r="C479" s="13">
        <v>5014008411</v>
      </c>
      <c r="D479" s="25">
        <v>45409</v>
      </c>
      <c r="E479" s="17">
        <v>0.51180555555555551</v>
      </c>
      <c r="F479" s="25">
        <v>45414</v>
      </c>
      <c r="G479" s="13" t="s">
        <v>7</v>
      </c>
    </row>
    <row r="480" spans="1:7" ht="63" x14ac:dyDescent="0.25">
      <c r="A480" s="13">
        <v>476</v>
      </c>
      <c r="B480" s="39" t="s">
        <v>501</v>
      </c>
      <c r="C480" s="40">
        <v>5046001577</v>
      </c>
      <c r="D480" s="25">
        <v>45409</v>
      </c>
      <c r="E480" s="17">
        <v>0.70347222222222217</v>
      </c>
      <c r="F480" s="25">
        <v>45415</v>
      </c>
      <c r="G480" s="13" t="s">
        <v>7</v>
      </c>
    </row>
    <row r="481" spans="1:7" ht="31.5" x14ac:dyDescent="0.25">
      <c r="A481" s="13">
        <v>477</v>
      </c>
      <c r="B481" s="39" t="s">
        <v>444</v>
      </c>
      <c r="C481" s="13">
        <v>5032061987</v>
      </c>
      <c r="D481" s="25">
        <v>45414</v>
      </c>
      <c r="E481" s="17">
        <v>0.51874999999999993</v>
      </c>
      <c r="F481" s="25">
        <v>45419</v>
      </c>
      <c r="G481" s="13" t="s">
        <v>8</v>
      </c>
    </row>
    <row r="482" spans="1:7" x14ac:dyDescent="0.25">
      <c r="A482" s="13">
        <v>478</v>
      </c>
      <c r="B482" s="49" t="s">
        <v>502</v>
      </c>
      <c r="C482" s="13">
        <v>5044001328</v>
      </c>
      <c r="D482" s="25">
        <v>45414</v>
      </c>
      <c r="E482" s="17">
        <v>0.56874999999999998</v>
      </c>
      <c r="F482" s="25">
        <v>45419</v>
      </c>
      <c r="G482" s="13" t="s">
        <v>7</v>
      </c>
    </row>
    <row r="483" spans="1:7" ht="47.25" x14ac:dyDescent="0.25">
      <c r="A483" s="13">
        <v>479</v>
      </c>
      <c r="B483" s="39" t="s">
        <v>503</v>
      </c>
      <c r="C483" s="13">
        <v>5019001836</v>
      </c>
      <c r="D483" s="25">
        <v>45414</v>
      </c>
      <c r="E483" s="17">
        <v>0.62430555555555556</v>
      </c>
      <c r="F483" s="25">
        <v>45419</v>
      </c>
      <c r="G483" s="13" t="s">
        <v>7</v>
      </c>
    </row>
    <row r="484" spans="1:7" ht="31.5" x14ac:dyDescent="0.25">
      <c r="A484" s="13">
        <v>480</v>
      </c>
      <c r="B484" s="39" t="s">
        <v>504</v>
      </c>
      <c r="C484" s="13">
        <v>5018109540</v>
      </c>
      <c r="D484" s="25">
        <v>45414</v>
      </c>
      <c r="E484" s="17">
        <v>0.62430555555555556</v>
      </c>
      <c r="F484" s="25">
        <v>45419</v>
      </c>
      <c r="G484" s="13" t="s">
        <v>7</v>
      </c>
    </row>
    <row r="485" spans="1:7" ht="30" x14ac:dyDescent="0.2">
      <c r="A485" s="13">
        <v>481</v>
      </c>
      <c r="B485" s="44" t="s">
        <v>505</v>
      </c>
      <c r="C485" s="40">
        <v>7725135538</v>
      </c>
      <c r="D485" s="25">
        <v>45414</v>
      </c>
      <c r="E485" s="17">
        <v>0.75</v>
      </c>
      <c r="F485" s="25">
        <v>45419</v>
      </c>
      <c r="G485" s="13" t="s">
        <v>7</v>
      </c>
    </row>
    <row r="486" spans="1:7" x14ac:dyDescent="0.25">
      <c r="A486" s="13">
        <v>482</v>
      </c>
      <c r="B486" s="39" t="s">
        <v>381</v>
      </c>
      <c r="C486" s="40">
        <v>5034006745</v>
      </c>
      <c r="D486" s="25">
        <v>45414</v>
      </c>
      <c r="E486" s="17">
        <v>0.62361111111111112</v>
      </c>
      <c r="F486" s="25">
        <v>45419</v>
      </c>
      <c r="G486" s="13" t="s">
        <v>7</v>
      </c>
    </row>
    <row r="487" spans="1:7" x14ac:dyDescent="0.25">
      <c r="A487" s="13"/>
      <c r="B487" s="24"/>
      <c r="C487" s="13"/>
      <c r="D487" s="13"/>
      <c r="E487" s="17"/>
      <c r="F487" s="13"/>
      <c r="G487" s="13"/>
    </row>
    <row r="488" spans="1:7" x14ac:dyDescent="0.25">
      <c r="A488" s="13"/>
      <c r="B488" s="24"/>
      <c r="C488" s="13"/>
      <c r="D488" s="13"/>
      <c r="E488" s="17"/>
      <c r="F488" s="13"/>
      <c r="G488" s="13"/>
    </row>
    <row r="489" spans="1:7" x14ac:dyDescent="0.25">
      <c r="A489" s="13"/>
      <c r="B489" s="24"/>
      <c r="C489" s="13"/>
      <c r="D489" s="13"/>
      <c r="E489" s="17"/>
      <c r="F489" s="13"/>
      <c r="G489" s="13"/>
    </row>
    <row r="490" spans="1:7" x14ac:dyDescent="0.25">
      <c r="A490" s="13"/>
      <c r="B490" s="24"/>
      <c r="C490" s="13"/>
      <c r="D490" s="13"/>
      <c r="E490" s="17"/>
      <c r="F490" s="13"/>
      <c r="G490" s="13"/>
    </row>
    <row r="491" spans="1:7" x14ac:dyDescent="0.25">
      <c r="A491" s="13"/>
      <c r="B491" s="24"/>
      <c r="C491" s="13"/>
      <c r="D491" s="13"/>
      <c r="E491" s="17"/>
      <c r="F491" s="13"/>
      <c r="G491" s="13"/>
    </row>
    <row r="492" spans="1:7" x14ac:dyDescent="0.25">
      <c r="A492" s="13"/>
      <c r="B492" s="24"/>
      <c r="C492" s="13"/>
      <c r="D492" s="13"/>
      <c r="E492" s="17"/>
      <c r="F492" s="13"/>
      <c r="G492" s="13"/>
    </row>
    <row r="493" spans="1:7" x14ac:dyDescent="0.25">
      <c r="A493" s="13"/>
      <c r="B493" s="24"/>
      <c r="C493" s="13"/>
      <c r="D493" s="13"/>
      <c r="E493" s="17"/>
      <c r="F493" s="13"/>
      <c r="G493" s="13"/>
    </row>
    <row r="494" spans="1:7" x14ac:dyDescent="0.25">
      <c r="A494" s="13"/>
      <c r="B494" s="24"/>
      <c r="C494" s="13"/>
      <c r="D494" s="13"/>
      <c r="E494" s="17"/>
      <c r="F494" s="13"/>
      <c r="G494" s="13"/>
    </row>
    <row r="495" spans="1:7" x14ac:dyDescent="0.25">
      <c r="A495" s="13"/>
      <c r="B495" s="24"/>
      <c r="C495" s="13"/>
      <c r="D495" s="13"/>
      <c r="E495" s="17"/>
      <c r="F495" s="13"/>
      <c r="G495" s="13"/>
    </row>
    <row r="496" spans="1:7" x14ac:dyDescent="0.25">
      <c r="A496" s="13"/>
      <c r="B496" s="24"/>
      <c r="C496" s="13"/>
      <c r="D496" s="13"/>
      <c r="E496" s="17"/>
      <c r="F496" s="13"/>
      <c r="G496" s="13"/>
    </row>
    <row r="497" spans="1:7" x14ac:dyDescent="0.25">
      <c r="A497" s="13"/>
      <c r="B497" s="24"/>
      <c r="C497" s="13"/>
      <c r="D497" s="13"/>
      <c r="E497" s="17"/>
      <c r="F497" s="13"/>
      <c r="G497" s="13"/>
    </row>
    <row r="498" spans="1:7" x14ac:dyDescent="0.25">
      <c r="A498" s="13"/>
      <c r="B498" s="24"/>
      <c r="C498" s="13"/>
      <c r="D498" s="13"/>
      <c r="E498" s="17"/>
      <c r="F498" s="13"/>
      <c r="G498" s="13"/>
    </row>
    <row r="499" spans="1:7" x14ac:dyDescent="0.25">
      <c r="A499" s="13"/>
      <c r="B499" s="24"/>
      <c r="C499" s="13"/>
      <c r="D499" s="13"/>
      <c r="E499" s="17"/>
      <c r="F499" s="13"/>
      <c r="G499" s="13"/>
    </row>
    <row r="500" spans="1:7" x14ac:dyDescent="0.25">
      <c r="A500" s="13"/>
      <c r="B500" s="24"/>
      <c r="C500" s="13"/>
      <c r="D500" s="13"/>
      <c r="E500" s="17"/>
      <c r="F500" s="13"/>
      <c r="G500" s="13"/>
    </row>
    <row r="501" spans="1:7" x14ac:dyDescent="0.25">
      <c r="A501" s="13"/>
      <c r="B501" s="24"/>
      <c r="C501" s="13"/>
      <c r="D501" s="13"/>
      <c r="E501" s="17"/>
      <c r="F501" s="13"/>
      <c r="G501" s="13"/>
    </row>
    <row r="502" spans="1:7" x14ac:dyDescent="0.25">
      <c r="A502" s="13"/>
      <c r="B502" s="24"/>
      <c r="C502" s="13"/>
      <c r="D502" s="13"/>
      <c r="E502" s="17"/>
      <c r="F502" s="13"/>
      <c r="G502" s="13"/>
    </row>
    <row r="503" spans="1:7" x14ac:dyDescent="0.25">
      <c r="A503" s="13"/>
      <c r="B503" s="24"/>
      <c r="C503" s="13"/>
      <c r="D503" s="13"/>
      <c r="E503" s="17"/>
      <c r="F503" s="13"/>
      <c r="G503" s="13"/>
    </row>
    <row r="504" spans="1:7" x14ac:dyDescent="0.25">
      <c r="A504" s="13"/>
      <c r="B504" s="24"/>
      <c r="C504" s="13"/>
      <c r="D504" s="13"/>
      <c r="E504" s="17"/>
      <c r="F504" s="13"/>
      <c r="G504" s="13"/>
    </row>
    <row r="505" spans="1:7" x14ac:dyDescent="0.25">
      <c r="A505" s="13"/>
      <c r="B505" s="24"/>
      <c r="C505" s="13"/>
      <c r="D505" s="13"/>
      <c r="E505" s="17"/>
      <c r="F505" s="13"/>
      <c r="G505" s="13"/>
    </row>
    <row r="506" spans="1:7" x14ac:dyDescent="0.25">
      <c r="A506" s="13"/>
      <c r="B506" s="24"/>
      <c r="C506" s="13"/>
      <c r="D506" s="13"/>
      <c r="E506" s="17"/>
      <c r="F506" s="13"/>
      <c r="G506" s="13"/>
    </row>
    <row r="507" spans="1:7" x14ac:dyDescent="0.25">
      <c r="A507" s="13"/>
      <c r="B507" s="24"/>
      <c r="C507" s="13"/>
      <c r="D507" s="13"/>
      <c r="E507" s="17"/>
      <c r="F507" s="13"/>
      <c r="G507" s="13"/>
    </row>
    <row r="508" spans="1:7" x14ac:dyDescent="0.25">
      <c r="A508" s="13"/>
      <c r="B508" s="24"/>
      <c r="C508" s="13"/>
      <c r="D508" s="13"/>
      <c r="E508" s="17"/>
      <c r="F508" s="13"/>
      <c r="G508" s="13"/>
    </row>
    <row r="509" spans="1:7" x14ac:dyDescent="0.25">
      <c r="A509" s="13"/>
      <c r="B509" s="24"/>
      <c r="C509" s="13"/>
      <c r="D509" s="13"/>
      <c r="E509" s="17"/>
      <c r="F509" s="13"/>
      <c r="G509" s="13"/>
    </row>
    <row r="510" spans="1:7" x14ac:dyDescent="0.25">
      <c r="A510" s="13"/>
      <c r="B510" s="24"/>
      <c r="C510" s="13"/>
      <c r="D510" s="13"/>
      <c r="E510" s="17"/>
      <c r="F510" s="13"/>
      <c r="G510" s="13"/>
    </row>
    <row r="511" spans="1:7" x14ac:dyDescent="0.25">
      <c r="A511" s="13"/>
      <c r="B511" s="24"/>
      <c r="C511" s="13"/>
      <c r="D511" s="13"/>
      <c r="E511" s="17"/>
      <c r="F511" s="13"/>
      <c r="G511" s="13"/>
    </row>
    <row r="512" spans="1:7" x14ac:dyDescent="0.25">
      <c r="A512" s="13"/>
      <c r="B512" s="24"/>
      <c r="C512" s="13"/>
      <c r="D512" s="13"/>
      <c r="E512" s="17"/>
      <c r="F512" s="13"/>
      <c r="G512" s="13"/>
    </row>
    <row r="513" spans="1:7" x14ac:dyDescent="0.25">
      <c r="A513" s="13"/>
      <c r="B513" s="24"/>
      <c r="C513" s="13"/>
      <c r="D513" s="13"/>
      <c r="E513" s="17"/>
      <c r="F513" s="13"/>
      <c r="G513" s="13"/>
    </row>
    <row r="514" spans="1:7" x14ac:dyDescent="0.25">
      <c r="A514" s="13"/>
      <c r="B514" s="24"/>
      <c r="C514" s="13"/>
      <c r="D514" s="13"/>
      <c r="E514" s="17"/>
      <c r="F514" s="13"/>
      <c r="G514" s="13"/>
    </row>
    <row r="515" spans="1:7" x14ac:dyDescent="0.25">
      <c r="A515" s="13"/>
      <c r="B515" s="24"/>
      <c r="C515" s="13"/>
      <c r="D515" s="13"/>
      <c r="E515" s="17"/>
      <c r="F515" s="13"/>
      <c r="G515" s="13"/>
    </row>
    <row r="516" spans="1:7" x14ac:dyDescent="0.25">
      <c r="A516" s="13"/>
      <c r="B516" s="24"/>
      <c r="C516" s="13"/>
      <c r="D516" s="13"/>
      <c r="E516" s="17"/>
      <c r="F516" s="13"/>
      <c r="G516" s="13"/>
    </row>
    <row r="517" spans="1:7" x14ac:dyDescent="0.25">
      <c r="A517" s="13"/>
      <c r="B517" s="24"/>
      <c r="C517" s="13"/>
      <c r="D517" s="13"/>
      <c r="E517" s="17"/>
      <c r="F517" s="13"/>
      <c r="G517" s="13"/>
    </row>
    <row r="518" spans="1:7" x14ac:dyDescent="0.25">
      <c r="A518" s="13"/>
      <c r="B518" s="24"/>
      <c r="C518" s="13"/>
      <c r="D518" s="13"/>
      <c r="E518" s="17"/>
      <c r="F518" s="13"/>
      <c r="G518" s="13"/>
    </row>
    <row r="519" spans="1:7" x14ac:dyDescent="0.25">
      <c r="A519" s="13"/>
      <c r="B519" s="24"/>
      <c r="C519" s="13"/>
      <c r="D519" s="13"/>
      <c r="E519" s="17"/>
      <c r="F519" s="13"/>
      <c r="G519" s="13"/>
    </row>
    <row r="520" spans="1:7" x14ac:dyDescent="0.25">
      <c r="A520" s="13"/>
      <c r="B520" s="24"/>
      <c r="C520" s="13"/>
      <c r="D520" s="13"/>
      <c r="E520" s="17"/>
      <c r="F520" s="13"/>
      <c r="G520" s="13"/>
    </row>
    <row r="521" spans="1:7" x14ac:dyDescent="0.25">
      <c r="A521" s="13"/>
      <c r="B521" s="24"/>
      <c r="C521" s="13"/>
      <c r="D521" s="13"/>
      <c r="E521" s="17"/>
      <c r="F521" s="13"/>
      <c r="G521" s="13"/>
    </row>
    <row r="522" spans="1:7" x14ac:dyDescent="0.25">
      <c r="A522" s="13"/>
      <c r="B522" s="24"/>
      <c r="C522" s="13"/>
      <c r="D522" s="13"/>
      <c r="E522" s="17"/>
      <c r="F522" s="13"/>
      <c r="G522" s="13"/>
    </row>
    <row r="523" spans="1:7" x14ac:dyDescent="0.25">
      <c r="A523" s="13"/>
      <c r="B523" s="24"/>
      <c r="C523" s="13"/>
      <c r="D523" s="13"/>
      <c r="E523" s="17"/>
      <c r="F523" s="13"/>
      <c r="G523" s="13"/>
    </row>
    <row r="524" spans="1:7" x14ac:dyDescent="0.25">
      <c r="A524" s="13"/>
      <c r="B524" s="24"/>
      <c r="C524" s="13"/>
      <c r="D524" s="13"/>
      <c r="E524" s="17"/>
      <c r="F524" s="13"/>
      <c r="G524" s="13"/>
    </row>
    <row r="525" spans="1:7" x14ac:dyDescent="0.25">
      <c r="A525" s="13"/>
      <c r="B525" s="24"/>
      <c r="C525" s="13"/>
      <c r="D525" s="13"/>
      <c r="E525" s="17"/>
      <c r="F525" s="13"/>
      <c r="G525" s="13"/>
    </row>
    <row r="526" spans="1:7" x14ac:dyDescent="0.25">
      <c r="A526" s="13"/>
      <c r="B526" s="24"/>
      <c r="C526" s="13"/>
      <c r="D526" s="13"/>
      <c r="E526" s="17"/>
      <c r="F526" s="13"/>
      <c r="G526" s="13"/>
    </row>
    <row r="527" spans="1:7" x14ac:dyDescent="0.25">
      <c r="A527" s="13"/>
      <c r="B527" s="24"/>
      <c r="C527" s="13"/>
      <c r="D527" s="13"/>
      <c r="E527" s="17"/>
      <c r="F527" s="13"/>
      <c r="G527" s="13"/>
    </row>
    <row r="528" spans="1:7" x14ac:dyDescent="0.25">
      <c r="A528" s="13"/>
      <c r="B528" s="24"/>
      <c r="C528" s="13"/>
      <c r="D528" s="13"/>
      <c r="E528" s="17"/>
      <c r="F528" s="13"/>
      <c r="G528" s="13"/>
    </row>
    <row r="529" spans="1:7" x14ac:dyDescent="0.25">
      <c r="A529" s="13"/>
      <c r="B529" s="24"/>
      <c r="C529" s="13"/>
      <c r="D529" s="13"/>
      <c r="E529" s="17"/>
      <c r="F529" s="13"/>
      <c r="G529" s="13"/>
    </row>
    <row r="530" spans="1:7" x14ac:dyDescent="0.25">
      <c r="A530" s="13"/>
      <c r="B530" s="24"/>
      <c r="C530" s="13"/>
      <c r="D530" s="13"/>
      <c r="E530" s="17"/>
      <c r="F530" s="13"/>
      <c r="G530" s="13"/>
    </row>
    <row r="531" spans="1:7" x14ac:dyDescent="0.25">
      <c r="A531" s="13"/>
      <c r="B531" s="24"/>
      <c r="C531" s="13"/>
      <c r="D531" s="13"/>
      <c r="E531" s="17"/>
      <c r="F531" s="13"/>
      <c r="G531" s="13"/>
    </row>
    <row r="532" spans="1:7" x14ac:dyDescent="0.25">
      <c r="A532" s="13"/>
      <c r="B532" s="24"/>
      <c r="C532" s="13"/>
      <c r="D532" s="13"/>
      <c r="E532" s="17"/>
      <c r="F532" s="13"/>
      <c r="G532" s="13"/>
    </row>
    <row r="533" spans="1:7" x14ac:dyDescent="0.25">
      <c r="A533" s="13"/>
      <c r="B533" s="24"/>
      <c r="C533" s="13"/>
      <c r="D533" s="13"/>
      <c r="E533" s="17"/>
      <c r="F533" s="13"/>
      <c r="G533" s="13"/>
    </row>
    <row r="534" spans="1:7" x14ac:dyDescent="0.25">
      <c r="A534" s="13"/>
      <c r="B534" s="24"/>
      <c r="C534" s="13"/>
      <c r="D534" s="13"/>
      <c r="E534" s="17"/>
      <c r="F534" s="13"/>
      <c r="G534" s="13"/>
    </row>
    <row r="535" spans="1:7" x14ac:dyDescent="0.25">
      <c r="A535" s="13"/>
      <c r="B535" s="24"/>
      <c r="C535" s="13"/>
      <c r="D535" s="13"/>
      <c r="E535" s="17"/>
      <c r="F535" s="13"/>
      <c r="G535" s="13"/>
    </row>
    <row r="536" spans="1:7" x14ac:dyDescent="0.25">
      <c r="A536" s="13"/>
      <c r="B536" s="24"/>
      <c r="C536" s="13"/>
      <c r="D536" s="13"/>
      <c r="E536" s="17"/>
      <c r="F536" s="13"/>
      <c r="G536" s="13"/>
    </row>
    <row r="537" spans="1:7" x14ac:dyDescent="0.25">
      <c r="A537" s="13"/>
      <c r="B537" s="24"/>
      <c r="C537" s="13"/>
      <c r="D537" s="13"/>
      <c r="E537" s="17"/>
      <c r="F537" s="13"/>
      <c r="G537" s="13"/>
    </row>
    <row r="538" spans="1:7" x14ac:dyDescent="0.25">
      <c r="A538" s="13"/>
      <c r="B538" s="24"/>
      <c r="C538" s="13"/>
      <c r="D538" s="13"/>
      <c r="E538" s="17"/>
      <c r="F538" s="13"/>
      <c r="G538" s="13"/>
    </row>
    <row r="539" spans="1:7" x14ac:dyDescent="0.25">
      <c r="A539" s="13"/>
      <c r="B539" s="24"/>
      <c r="C539" s="13"/>
      <c r="D539" s="13"/>
      <c r="E539" s="17"/>
      <c r="F539" s="13"/>
      <c r="G539" s="13"/>
    </row>
    <row r="540" spans="1:7" x14ac:dyDescent="0.25">
      <c r="A540" s="13"/>
      <c r="B540" s="24"/>
      <c r="C540" s="13"/>
      <c r="D540" s="13"/>
      <c r="E540" s="17"/>
      <c r="F540" s="13"/>
      <c r="G540" s="13"/>
    </row>
    <row r="541" spans="1:7" x14ac:dyDescent="0.25">
      <c r="A541" s="13"/>
      <c r="B541" s="24"/>
      <c r="C541" s="13"/>
      <c r="D541" s="13"/>
      <c r="E541" s="17"/>
      <c r="F541" s="13"/>
      <c r="G541" s="13"/>
    </row>
    <row r="542" spans="1:7" x14ac:dyDescent="0.25">
      <c r="A542" s="13"/>
      <c r="B542" s="24"/>
      <c r="C542" s="13"/>
      <c r="D542" s="13"/>
      <c r="E542" s="17"/>
      <c r="F542" s="13"/>
      <c r="G542" s="13"/>
    </row>
    <row r="543" spans="1:7" x14ac:dyDescent="0.25">
      <c r="A543" s="13"/>
      <c r="B543" s="24"/>
      <c r="C543" s="13"/>
      <c r="D543" s="13"/>
      <c r="E543" s="17"/>
      <c r="F543" s="13"/>
      <c r="G543" s="13"/>
    </row>
    <row r="544" spans="1:7" x14ac:dyDescent="0.25">
      <c r="A544" s="13"/>
      <c r="B544" s="24"/>
      <c r="C544" s="13"/>
      <c r="D544" s="13"/>
      <c r="E544" s="17"/>
      <c r="F544" s="13"/>
      <c r="G544" s="13"/>
    </row>
    <row r="545" spans="1:7" x14ac:dyDescent="0.25">
      <c r="A545" s="13"/>
      <c r="B545" s="24"/>
      <c r="C545" s="13"/>
      <c r="D545" s="13"/>
      <c r="E545" s="17"/>
      <c r="F545" s="13"/>
      <c r="G545" s="13"/>
    </row>
    <row r="546" spans="1:7" x14ac:dyDescent="0.25">
      <c r="A546" s="13"/>
      <c r="B546" s="24"/>
      <c r="C546" s="13"/>
      <c r="D546" s="13"/>
      <c r="E546" s="17"/>
      <c r="F546" s="13"/>
      <c r="G546" s="13"/>
    </row>
    <row r="547" spans="1:7" x14ac:dyDescent="0.25">
      <c r="A547" s="13"/>
      <c r="B547" s="24"/>
      <c r="C547" s="13"/>
      <c r="D547" s="13"/>
      <c r="E547" s="17"/>
      <c r="F547" s="13"/>
      <c r="G547" s="13"/>
    </row>
    <row r="548" spans="1:7" x14ac:dyDescent="0.25">
      <c r="A548" s="13"/>
      <c r="B548" s="24"/>
      <c r="C548" s="13"/>
      <c r="D548" s="13"/>
      <c r="E548" s="17"/>
      <c r="F548" s="13"/>
      <c r="G548" s="13"/>
    </row>
    <row r="549" spans="1:7" x14ac:dyDescent="0.25">
      <c r="A549" s="13"/>
      <c r="B549" s="24"/>
      <c r="C549" s="13"/>
      <c r="D549" s="13"/>
      <c r="E549" s="17"/>
      <c r="F549" s="13"/>
      <c r="G549" s="13"/>
    </row>
    <row r="550" spans="1:7" x14ac:dyDescent="0.25">
      <c r="A550" s="13"/>
      <c r="B550" s="24"/>
      <c r="C550" s="13"/>
      <c r="D550" s="13"/>
      <c r="E550" s="17"/>
      <c r="F550" s="13"/>
      <c r="G550" s="13"/>
    </row>
    <row r="551" spans="1:7" x14ac:dyDescent="0.25">
      <c r="A551" s="13"/>
      <c r="B551" s="24"/>
      <c r="C551" s="13"/>
      <c r="D551" s="13"/>
      <c r="E551" s="17"/>
      <c r="F551" s="13"/>
      <c r="G551" s="13"/>
    </row>
    <row r="552" spans="1:7" x14ac:dyDescent="0.25">
      <c r="A552" s="13"/>
      <c r="B552" s="24"/>
      <c r="C552" s="13"/>
      <c r="D552" s="13"/>
      <c r="E552" s="17"/>
      <c r="F552" s="13"/>
      <c r="G552" s="13"/>
    </row>
    <row r="553" spans="1:7" x14ac:dyDescent="0.25">
      <c r="A553" s="13"/>
      <c r="B553" s="24"/>
      <c r="C553" s="13"/>
      <c r="D553" s="13"/>
      <c r="E553" s="17"/>
      <c r="F553" s="13"/>
      <c r="G553" s="13"/>
    </row>
    <row r="554" spans="1:7" x14ac:dyDescent="0.25">
      <c r="A554" s="13"/>
      <c r="B554" s="24"/>
      <c r="C554" s="13"/>
      <c r="D554" s="13"/>
      <c r="E554" s="17"/>
      <c r="F554" s="13"/>
      <c r="G554" s="13"/>
    </row>
    <row r="555" spans="1:7" x14ac:dyDescent="0.25">
      <c r="A555" s="13"/>
      <c r="B555" s="24"/>
      <c r="C555" s="13"/>
      <c r="D555" s="13"/>
      <c r="E555" s="17"/>
      <c r="F555" s="13"/>
      <c r="G555" s="13"/>
    </row>
    <row r="556" spans="1:7" x14ac:dyDescent="0.25">
      <c r="A556" s="13"/>
      <c r="B556" s="24"/>
      <c r="C556" s="13"/>
      <c r="D556" s="13"/>
      <c r="E556" s="17"/>
      <c r="F556" s="13"/>
      <c r="G556" s="13"/>
    </row>
    <row r="557" spans="1:7" x14ac:dyDescent="0.25">
      <c r="A557" s="13"/>
      <c r="B557" s="24"/>
      <c r="C557" s="13"/>
      <c r="D557" s="13"/>
      <c r="E557" s="17"/>
      <c r="F557" s="13"/>
      <c r="G557" s="13"/>
    </row>
    <row r="558" spans="1:7" x14ac:dyDescent="0.25">
      <c r="A558" s="13"/>
      <c r="B558" s="24"/>
      <c r="C558" s="13"/>
      <c r="D558" s="13"/>
      <c r="E558" s="17"/>
      <c r="F558" s="13"/>
      <c r="G558" s="13"/>
    </row>
    <row r="559" spans="1:7" x14ac:dyDescent="0.25">
      <c r="A559" s="13"/>
      <c r="B559" s="24"/>
      <c r="C559" s="13"/>
      <c r="D559" s="13"/>
      <c r="E559" s="17"/>
      <c r="F559" s="13"/>
      <c r="G559" s="13"/>
    </row>
    <row r="560" spans="1:7" x14ac:dyDescent="0.25">
      <c r="A560" s="13"/>
      <c r="B560" s="24"/>
      <c r="C560" s="13"/>
      <c r="D560" s="13"/>
      <c r="E560" s="17"/>
      <c r="F560" s="13"/>
      <c r="G560" s="13"/>
    </row>
    <row r="561" spans="1:7" x14ac:dyDescent="0.25">
      <c r="A561" s="13"/>
      <c r="B561" s="24"/>
      <c r="C561" s="13"/>
      <c r="D561" s="13"/>
      <c r="E561" s="17"/>
      <c r="F561" s="13"/>
      <c r="G561" s="13"/>
    </row>
    <row r="562" spans="1:7" x14ac:dyDescent="0.25">
      <c r="A562" s="13"/>
      <c r="B562" s="24"/>
      <c r="C562" s="13"/>
      <c r="D562" s="13"/>
      <c r="E562" s="17"/>
      <c r="F562" s="13"/>
      <c r="G562" s="13"/>
    </row>
    <row r="563" spans="1:7" x14ac:dyDescent="0.25">
      <c r="A563" s="13"/>
      <c r="B563" s="24"/>
      <c r="C563" s="13"/>
      <c r="D563" s="13"/>
      <c r="E563" s="17"/>
      <c r="F563" s="13"/>
      <c r="G563" s="13"/>
    </row>
    <row r="564" spans="1:7" x14ac:dyDescent="0.25">
      <c r="A564" s="13"/>
      <c r="B564" s="24"/>
      <c r="C564" s="13"/>
      <c r="D564" s="13"/>
      <c r="E564" s="17"/>
      <c r="F564" s="13"/>
      <c r="G564" s="13"/>
    </row>
    <row r="565" spans="1:7" x14ac:dyDescent="0.25">
      <c r="A565" s="13"/>
      <c r="B565" s="24"/>
      <c r="C565" s="13"/>
      <c r="D565" s="13"/>
      <c r="E565" s="17"/>
      <c r="F565" s="13"/>
      <c r="G565" s="13"/>
    </row>
    <row r="566" spans="1:7" x14ac:dyDescent="0.25">
      <c r="A566" s="13"/>
      <c r="B566" s="24"/>
      <c r="C566" s="13"/>
      <c r="D566" s="13"/>
      <c r="E566" s="17"/>
      <c r="F566" s="13"/>
      <c r="G566" s="13"/>
    </row>
    <row r="567" spans="1:7" x14ac:dyDescent="0.25">
      <c r="A567" s="13"/>
      <c r="B567" s="24"/>
      <c r="C567" s="13"/>
      <c r="D567" s="13"/>
      <c r="E567" s="17"/>
      <c r="F567" s="13"/>
      <c r="G567" s="13"/>
    </row>
    <row r="568" spans="1:7" x14ac:dyDescent="0.25">
      <c r="A568" s="13"/>
      <c r="B568" s="24"/>
      <c r="C568" s="13"/>
      <c r="D568" s="13"/>
      <c r="E568" s="17"/>
      <c r="F568" s="13"/>
      <c r="G568" s="13"/>
    </row>
    <row r="569" spans="1:7" x14ac:dyDescent="0.25">
      <c r="A569" s="13"/>
      <c r="B569" s="24"/>
      <c r="C569" s="13"/>
      <c r="D569" s="13"/>
      <c r="E569" s="17"/>
      <c r="F569" s="13"/>
      <c r="G569" s="13"/>
    </row>
    <row r="570" spans="1:7" x14ac:dyDescent="0.25">
      <c r="A570" s="13"/>
      <c r="B570" s="24"/>
      <c r="C570" s="13"/>
      <c r="D570" s="13"/>
      <c r="E570" s="17"/>
      <c r="F570" s="13"/>
      <c r="G570" s="13"/>
    </row>
    <row r="571" spans="1:7" x14ac:dyDescent="0.25">
      <c r="A571" s="13"/>
      <c r="B571" s="24"/>
      <c r="C571" s="13"/>
      <c r="D571" s="13"/>
      <c r="E571" s="17"/>
      <c r="F571" s="13"/>
      <c r="G571" s="13"/>
    </row>
    <row r="572" spans="1:7" x14ac:dyDescent="0.25">
      <c r="A572" s="13"/>
      <c r="B572" s="24"/>
      <c r="C572" s="13"/>
      <c r="D572" s="13"/>
      <c r="E572" s="17"/>
      <c r="F572" s="13"/>
      <c r="G572" s="13"/>
    </row>
    <row r="573" spans="1:7" x14ac:dyDescent="0.25">
      <c r="A573" s="13"/>
      <c r="B573" s="24"/>
      <c r="C573" s="13"/>
      <c r="D573" s="13"/>
      <c r="E573" s="17"/>
      <c r="F573" s="13"/>
      <c r="G573" s="13"/>
    </row>
    <row r="574" spans="1:7" x14ac:dyDescent="0.25">
      <c r="A574" s="13"/>
      <c r="B574" s="24"/>
      <c r="C574" s="13"/>
      <c r="D574" s="13"/>
      <c r="E574" s="17"/>
      <c r="F574" s="13"/>
      <c r="G574" s="13"/>
    </row>
    <row r="575" spans="1:7" x14ac:dyDescent="0.25">
      <c r="A575" s="13"/>
      <c r="B575" s="24"/>
      <c r="C575" s="13"/>
      <c r="D575" s="13"/>
      <c r="E575" s="17"/>
      <c r="F575" s="13"/>
      <c r="G575" s="13"/>
    </row>
    <row r="576" spans="1:7" x14ac:dyDescent="0.25">
      <c r="A576" s="13"/>
      <c r="B576" s="24"/>
      <c r="C576" s="13"/>
      <c r="D576" s="13"/>
      <c r="E576" s="17"/>
      <c r="F576" s="13"/>
      <c r="G576" s="13"/>
    </row>
    <row r="577" spans="1:7" x14ac:dyDescent="0.25">
      <c r="A577" s="13"/>
      <c r="B577" s="24"/>
      <c r="C577" s="13"/>
      <c r="D577" s="13"/>
      <c r="E577" s="17"/>
      <c r="F577" s="13"/>
      <c r="G577" s="13"/>
    </row>
    <row r="578" spans="1:7" x14ac:dyDescent="0.25">
      <c r="A578" s="13"/>
      <c r="B578" s="24"/>
      <c r="C578" s="13"/>
      <c r="D578" s="13"/>
      <c r="E578" s="17"/>
      <c r="F578" s="13"/>
      <c r="G578" s="13"/>
    </row>
    <row r="579" spans="1:7" x14ac:dyDescent="0.25">
      <c r="A579" s="13"/>
      <c r="B579" s="24"/>
      <c r="C579" s="13"/>
      <c r="D579" s="13"/>
      <c r="E579" s="17"/>
      <c r="F579" s="13"/>
      <c r="G579" s="13"/>
    </row>
    <row r="580" spans="1:7" x14ac:dyDescent="0.25">
      <c r="A580" s="13"/>
      <c r="B580" s="24"/>
      <c r="C580" s="13"/>
      <c r="D580" s="13"/>
      <c r="E580" s="17"/>
      <c r="F580" s="13"/>
      <c r="G580" s="13"/>
    </row>
    <row r="581" spans="1:7" x14ac:dyDescent="0.25">
      <c r="A581" s="13"/>
      <c r="B581" s="24"/>
      <c r="C581" s="13"/>
      <c r="D581" s="13"/>
      <c r="E581" s="17"/>
      <c r="F581" s="13"/>
      <c r="G581" s="13"/>
    </row>
    <row r="582" spans="1:7" x14ac:dyDescent="0.25">
      <c r="A582" s="13"/>
      <c r="B582" s="24"/>
      <c r="C582" s="13"/>
      <c r="D582" s="13"/>
      <c r="E582" s="17"/>
      <c r="F582" s="13"/>
      <c r="G582" s="13"/>
    </row>
    <row r="583" spans="1:7" x14ac:dyDescent="0.25">
      <c r="A583" s="13"/>
      <c r="B583" s="24"/>
      <c r="C583" s="13"/>
      <c r="D583" s="13"/>
      <c r="E583" s="17"/>
      <c r="F583" s="13"/>
      <c r="G583" s="13"/>
    </row>
    <row r="584" spans="1:7" x14ac:dyDescent="0.25">
      <c r="A584" s="13"/>
      <c r="B584" s="24"/>
      <c r="C584" s="13"/>
      <c r="D584" s="13"/>
      <c r="E584" s="17"/>
      <c r="F584" s="13"/>
      <c r="G584" s="13"/>
    </row>
    <row r="585" spans="1:7" x14ac:dyDescent="0.25">
      <c r="A585" s="13"/>
      <c r="B585" s="24"/>
      <c r="C585" s="13"/>
      <c r="D585" s="13"/>
      <c r="E585" s="17"/>
      <c r="F585" s="13"/>
      <c r="G585" s="13"/>
    </row>
    <row r="586" spans="1:7" x14ac:dyDescent="0.25">
      <c r="A586" s="13"/>
      <c r="B586" s="24"/>
      <c r="C586" s="13"/>
      <c r="D586" s="13"/>
      <c r="E586" s="17"/>
      <c r="F586" s="13"/>
      <c r="G586" s="13"/>
    </row>
    <row r="587" spans="1:7" x14ac:dyDescent="0.25">
      <c r="A587" s="13"/>
      <c r="B587" s="24"/>
      <c r="C587" s="13"/>
      <c r="D587" s="13"/>
      <c r="E587" s="17"/>
      <c r="F587" s="13"/>
      <c r="G587" s="13"/>
    </row>
    <row r="588" spans="1:7" x14ac:dyDescent="0.25">
      <c r="A588" s="13"/>
      <c r="B588" s="24"/>
      <c r="C588" s="13"/>
      <c r="D588" s="13"/>
      <c r="E588" s="17"/>
      <c r="F588" s="13"/>
      <c r="G588" s="13"/>
    </row>
    <row r="589" spans="1:7" x14ac:dyDescent="0.25">
      <c r="A589" s="13"/>
      <c r="B589" s="24"/>
      <c r="C589" s="13"/>
      <c r="D589" s="13"/>
      <c r="E589" s="17"/>
      <c r="F589" s="13"/>
      <c r="G589" s="13"/>
    </row>
    <row r="590" spans="1:7" x14ac:dyDescent="0.25">
      <c r="A590" s="13"/>
      <c r="B590" s="24"/>
      <c r="C590" s="13"/>
      <c r="D590" s="13"/>
      <c r="E590" s="17"/>
      <c r="F590" s="13"/>
      <c r="G590" s="13"/>
    </row>
    <row r="591" spans="1:7" x14ac:dyDescent="0.25">
      <c r="A591" s="13"/>
      <c r="B591" s="24"/>
      <c r="C591" s="13"/>
      <c r="D591" s="13"/>
      <c r="E591" s="17"/>
      <c r="F591" s="13"/>
      <c r="G591" s="13"/>
    </row>
    <row r="592" spans="1:7" x14ac:dyDescent="0.25">
      <c r="A592" s="13"/>
      <c r="B592" s="24"/>
      <c r="C592" s="13"/>
      <c r="D592" s="13"/>
      <c r="E592" s="17"/>
      <c r="F592" s="13"/>
      <c r="G592" s="13"/>
    </row>
    <row r="593" spans="1:7" x14ac:dyDescent="0.25">
      <c r="A593" s="13"/>
      <c r="B593" s="24"/>
      <c r="C593" s="13"/>
      <c r="D593" s="13"/>
      <c r="E593" s="17"/>
      <c r="F593" s="13"/>
      <c r="G593" s="13"/>
    </row>
    <row r="594" spans="1:7" x14ac:dyDescent="0.25">
      <c r="A594" s="13"/>
      <c r="B594" s="24"/>
      <c r="C594" s="13"/>
      <c r="D594" s="13"/>
      <c r="E594" s="17"/>
      <c r="F594" s="13"/>
      <c r="G594" s="13"/>
    </row>
    <row r="595" spans="1:7" x14ac:dyDescent="0.25">
      <c r="A595" s="13"/>
      <c r="B595" s="24"/>
      <c r="C595" s="13"/>
      <c r="D595" s="13"/>
      <c r="E595" s="17"/>
      <c r="F595" s="13"/>
      <c r="G595" s="13"/>
    </row>
    <row r="596" spans="1:7" x14ac:dyDescent="0.25">
      <c r="A596" s="13"/>
      <c r="B596" s="24"/>
      <c r="C596" s="13"/>
      <c r="D596" s="13"/>
      <c r="E596" s="17"/>
      <c r="F596" s="13"/>
      <c r="G596" s="13"/>
    </row>
    <row r="597" spans="1:7" x14ac:dyDescent="0.25">
      <c r="A597" s="13"/>
      <c r="B597" s="24"/>
      <c r="C597" s="13"/>
      <c r="D597" s="13"/>
      <c r="E597" s="17"/>
      <c r="F597" s="13"/>
      <c r="G597" s="13"/>
    </row>
    <row r="598" spans="1:7" x14ac:dyDescent="0.25">
      <c r="A598" s="13"/>
      <c r="B598" s="24"/>
      <c r="C598" s="13"/>
      <c r="D598" s="13"/>
      <c r="E598" s="17"/>
      <c r="F598" s="13"/>
      <c r="G598" s="13"/>
    </row>
    <row r="599" spans="1:7" x14ac:dyDescent="0.25">
      <c r="A599" s="13"/>
      <c r="B599" s="24"/>
      <c r="C599" s="13"/>
      <c r="D599" s="13"/>
      <c r="E599" s="17"/>
      <c r="F599" s="13"/>
      <c r="G599" s="13"/>
    </row>
    <row r="600" spans="1:7" x14ac:dyDescent="0.25">
      <c r="A600" s="13"/>
      <c r="B600" s="24"/>
      <c r="C600" s="13"/>
      <c r="D600" s="13"/>
      <c r="E600" s="17"/>
      <c r="F600" s="13"/>
      <c r="G600" s="13"/>
    </row>
    <row r="601" spans="1:7" x14ac:dyDescent="0.25">
      <c r="A601" s="13"/>
      <c r="B601" s="24"/>
      <c r="C601" s="13"/>
      <c r="D601" s="13"/>
      <c r="E601" s="17"/>
      <c r="F601" s="13"/>
      <c r="G601" s="13"/>
    </row>
    <row r="602" spans="1:7" x14ac:dyDescent="0.25">
      <c r="A602" s="13"/>
      <c r="B602" s="24"/>
      <c r="C602" s="13"/>
      <c r="D602" s="13"/>
      <c r="E602" s="17"/>
      <c r="F602" s="13"/>
      <c r="G602" s="13"/>
    </row>
    <row r="603" spans="1:7" x14ac:dyDescent="0.25">
      <c r="A603" s="13"/>
      <c r="B603" s="24"/>
      <c r="C603" s="13"/>
      <c r="D603" s="13"/>
      <c r="E603" s="17"/>
      <c r="F603" s="13"/>
      <c r="G603" s="13"/>
    </row>
    <row r="604" spans="1:7" x14ac:dyDescent="0.25">
      <c r="A604" s="13"/>
      <c r="B604" s="24"/>
      <c r="C604" s="13"/>
      <c r="D604" s="13"/>
      <c r="E604" s="17"/>
      <c r="F604" s="13"/>
      <c r="G604" s="13"/>
    </row>
    <row r="605" spans="1:7" x14ac:dyDescent="0.25">
      <c r="A605" s="13"/>
      <c r="B605" s="24"/>
      <c r="C605" s="13"/>
      <c r="D605" s="13"/>
      <c r="E605" s="17"/>
      <c r="F605" s="13"/>
      <c r="G605" s="13"/>
    </row>
    <row r="606" spans="1:7" x14ac:dyDescent="0.25">
      <c r="A606" s="13"/>
      <c r="B606" s="24"/>
      <c r="C606" s="13"/>
      <c r="D606" s="13"/>
      <c r="E606" s="17"/>
      <c r="F606" s="13"/>
      <c r="G606" s="13"/>
    </row>
    <row r="607" spans="1:7" x14ac:dyDescent="0.25">
      <c r="A607" s="13"/>
      <c r="B607" s="24"/>
      <c r="C607" s="13"/>
      <c r="D607" s="13"/>
      <c r="E607" s="17"/>
      <c r="F607" s="13"/>
      <c r="G607" s="13"/>
    </row>
    <row r="608" spans="1:7" x14ac:dyDescent="0.25">
      <c r="A608" s="13"/>
      <c r="B608" s="24"/>
      <c r="C608" s="13"/>
      <c r="D608" s="13"/>
      <c r="E608" s="17"/>
      <c r="F608" s="13"/>
      <c r="G608" s="13"/>
    </row>
    <row r="609" spans="1:7" x14ac:dyDescent="0.25">
      <c r="A609" s="13"/>
      <c r="B609" s="24"/>
      <c r="C609" s="13"/>
      <c r="D609" s="13"/>
      <c r="E609" s="17"/>
      <c r="F609" s="13"/>
      <c r="G609" s="13"/>
    </row>
    <row r="610" spans="1:7" x14ac:dyDescent="0.25">
      <c r="A610" s="13"/>
      <c r="B610" s="24"/>
      <c r="C610" s="13"/>
      <c r="D610" s="13"/>
      <c r="E610" s="17"/>
      <c r="F610" s="13"/>
      <c r="G610" s="13"/>
    </row>
    <row r="611" spans="1:7" x14ac:dyDescent="0.25">
      <c r="A611" s="13"/>
      <c r="B611" s="24"/>
      <c r="C611" s="13"/>
      <c r="D611" s="13"/>
      <c r="E611" s="17"/>
      <c r="F611" s="13"/>
      <c r="G611" s="13"/>
    </row>
    <row r="612" spans="1:7" x14ac:dyDescent="0.25">
      <c r="A612" s="13"/>
      <c r="B612" s="24"/>
      <c r="C612" s="13"/>
      <c r="D612" s="13"/>
      <c r="E612" s="17"/>
      <c r="F612" s="13"/>
      <c r="G612" s="13"/>
    </row>
    <row r="613" spans="1:7" x14ac:dyDescent="0.25">
      <c r="A613" s="13"/>
      <c r="B613" s="24"/>
      <c r="C613" s="13"/>
      <c r="D613" s="13"/>
      <c r="E613" s="17"/>
      <c r="F613" s="13"/>
      <c r="G613" s="13"/>
    </row>
    <row r="614" spans="1:7" x14ac:dyDescent="0.25">
      <c r="A614" s="13"/>
      <c r="B614" s="24"/>
      <c r="C614" s="13"/>
      <c r="D614" s="13"/>
      <c r="E614" s="17"/>
      <c r="F614" s="13"/>
      <c r="G614" s="13"/>
    </row>
    <row r="615" spans="1:7" x14ac:dyDescent="0.25">
      <c r="A615" s="13"/>
      <c r="B615" s="24"/>
      <c r="C615" s="13"/>
      <c r="D615" s="13"/>
      <c r="E615" s="17"/>
      <c r="F615" s="13"/>
      <c r="G615" s="13"/>
    </row>
    <row r="616" spans="1:7" x14ac:dyDescent="0.25">
      <c r="A616" s="13"/>
      <c r="B616" s="24"/>
      <c r="C616" s="13"/>
      <c r="D616" s="13"/>
      <c r="E616" s="17"/>
      <c r="F616" s="13"/>
      <c r="G616" s="13"/>
    </row>
    <row r="617" spans="1:7" x14ac:dyDescent="0.25">
      <c r="A617" s="13"/>
      <c r="B617" s="24"/>
      <c r="C617" s="13"/>
      <c r="D617" s="13"/>
      <c r="E617" s="17"/>
      <c r="F617" s="13"/>
      <c r="G617" s="13"/>
    </row>
    <row r="618" spans="1:7" x14ac:dyDescent="0.25">
      <c r="A618" s="13"/>
      <c r="B618" s="24"/>
      <c r="C618" s="13"/>
      <c r="D618" s="13"/>
      <c r="E618" s="17"/>
      <c r="F618" s="13"/>
      <c r="G618" s="13"/>
    </row>
    <row r="619" spans="1:7" x14ac:dyDescent="0.25">
      <c r="A619" s="13"/>
      <c r="B619" s="24"/>
      <c r="C619" s="13"/>
      <c r="D619" s="13"/>
      <c r="E619" s="17"/>
      <c r="F619" s="13"/>
      <c r="G619" s="13"/>
    </row>
    <row r="620" spans="1:7" x14ac:dyDescent="0.25">
      <c r="A620" s="13"/>
      <c r="B620" s="24"/>
      <c r="C620" s="13"/>
      <c r="D620" s="13"/>
      <c r="E620" s="17"/>
      <c r="F620" s="13"/>
      <c r="G620" s="13"/>
    </row>
    <row r="621" spans="1:7" x14ac:dyDescent="0.25">
      <c r="A621" s="13"/>
      <c r="B621" s="24"/>
      <c r="C621" s="13"/>
      <c r="D621" s="13"/>
      <c r="E621" s="17"/>
      <c r="F621" s="13"/>
      <c r="G621" s="13"/>
    </row>
    <row r="622" spans="1:7" x14ac:dyDescent="0.25">
      <c r="A622" s="13"/>
      <c r="B622" s="24"/>
      <c r="C622" s="13"/>
      <c r="D622" s="13"/>
      <c r="E622" s="17"/>
      <c r="F622" s="13"/>
      <c r="G622" s="13"/>
    </row>
    <row r="623" spans="1:7" x14ac:dyDescent="0.25">
      <c r="A623" s="13"/>
      <c r="B623" s="24"/>
      <c r="C623" s="13"/>
      <c r="D623" s="13"/>
      <c r="E623" s="17"/>
      <c r="F623" s="13"/>
      <c r="G623" s="13"/>
    </row>
    <row r="624" spans="1:7" x14ac:dyDescent="0.25">
      <c r="A624" s="13"/>
      <c r="B624" s="24"/>
      <c r="C624" s="13"/>
      <c r="D624" s="13"/>
      <c r="E624" s="17"/>
      <c r="F624" s="13"/>
      <c r="G624" s="13"/>
    </row>
    <row r="625" spans="1:7" x14ac:dyDescent="0.25">
      <c r="A625" s="13"/>
      <c r="B625" s="24"/>
      <c r="C625" s="13"/>
      <c r="D625" s="13"/>
      <c r="E625" s="17"/>
      <c r="F625" s="13"/>
      <c r="G625" s="13"/>
    </row>
    <row r="626" spans="1:7" x14ac:dyDescent="0.25">
      <c r="A626" s="13"/>
      <c r="B626" s="24"/>
      <c r="C626" s="13"/>
      <c r="D626" s="13"/>
      <c r="E626" s="17"/>
      <c r="F626" s="13"/>
      <c r="G626" s="13"/>
    </row>
    <row r="627" spans="1:7" x14ac:dyDescent="0.25">
      <c r="A627" s="13"/>
      <c r="B627" s="24"/>
      <c r="C627" s="13"/>
      <c r="D627" s="13"/>
      <c r="E627" s="17"/>
      <c r="F627" s="13"/>
      <c r="G627" s="13"/>
    </row>
    <row r="628" spans="1:7" x14ac:dyDescent="0.25">
      <c r="A628" s="13"/>
      <c r="B628" s="24"/>
      <c r="C628" s="13"/>
      <c r="D628" s="13"/>
      <c r="E628" s="17"/>
      <c r="F628" s="13"/>
      <c r="G628" s="13"/>
    </row>
    <row r="629" spans="1:7" x14ac:dyDescent="0.25">
      <c r="A629" s="13"/>
      <c r="B629" s="24"/>
      <c r="C629" s="13"/>
      <c r="D629" s="13"/>
      <c r="E629" s="17"/>
      <c r="F629" s="13"/>
      <c r="G629" s="13"/>
    </row>
    <row r="630" spans="1:7" x14ac:dyDescent="0.25">
      <c r="A630" s="13"/>
      <c r="B630" s="24"/>
      <c r="C630" s="13"/>
      <c r="D630" s="13"/>
      <c r="E630" s="17"/>
      <c r="F630" s="13"/>
      <c r="G630" s="13"/>
    </row>
    <row r="631" spans="1:7" x14ac:dyDescent="0.25">
      <c r="A631" s="13"/>
      <c r="B631" s="24"/>
      <c r="C631" s="13"/>
      <c r="D631" s="13"/>
      <c r="E631" s="17"/>
      <c r="F631" s="13"/>
      <c r="G631" s="13"/>
    </row>
    <row r="632" spans="1:7" x14ac:dyDescent="0.25">
      <c r="A632" s="13"/>
      <c r="B632" s="24"/>
      <c r="C632" s="13"/>
      <c r="D632" s="13"/>
      <c r="E632" s="17"/>
      <c r="F632" s="13"/>
      <c r="G632" s="13"/>
    </row>
    <row r="633" spans="1:7" x14ac:dyDescent="0.25">
      <c r="A633" s="13"/>
      <c r="B633" s="24"/>
      <c r="C633" s="13"/>
      <c r="D633" s="13"/>
      <c r="E633" s="17"/>
      <c r="F633" s="13"/>
      <c r="G633" s="13"/>
    </row>
    <row r="634" spans="1:7" x14ac:dyDescent="0.25">
      <c r="A634" s="13"/>
      <c r="B634" s="24"/>
      <c r="C634" s="13"/>
      <c r="D634" s="13"/>
      <c r="E634" s="17"/>
      <c r="F634" s="13"/>
      <c r="G634" s="13"/>
    </row>
    <row r="635" spans="1:7" x14ac:dyDescent="0.25">
      <c r="A635" s="13"/>
      <c r="B635" s="24"/>
      <c r="C635" s="13"/>
      <c r="D635" s="13"/>
      <c r="E635" s="17"/>
      <c r="F635" s="13"/>
      <c r="G635" s="13"/>
    </row>
    <row r="636" spans="1:7" x14ac:dyDescent="0.25">
      <c r="A636" s="13"/>
      <c r="B636" s="24"/>
      <c r="C636" s="13"/>
      <c r="D636" s="13"/>
      <c r="E636" s="17"/>
      <c r="F636" s="13"/>
      <c r="G636" s="13"/>
    </row>
    <row r="637" spans="1:7" x14ac:dyDescent="0.25">
      <c r="A637" s="13"/>
      <c r="B637" s="24"/>
      <c r="C637" s="13"/>
      <c r="D637" s="13"/>
      <c r="E637" s="17"/>
      <c r="F637" s="13"/>
      <c r="G637" s="13"/>
    </row>
    <row r="638" spans="1:7" x14ac:dyDescent="0.25">
      <c r="A638" s="13"/>
      <c r="B638" s="24"/>
      <c r="C638" s="13"/>
      <c r="D638" s="13"/>
      <c r="E638" s="17"/>
      <c r="F638" s="13"/>
      <c r="G638" s="13"/>
    </row>
    <row r="639" spans="1:7" x14ac:dyDescent="0.25">
      <c r="A639" s="13"/>
      <c r="B639" s="24"/>
      <c r="C639" s="13"/>
      <c r="D639" s="13"/>
      <c r="E639" s="17"/>
      <c r="F639" s="13"/>
      <c r="G639" s="13"/>
    </row>
    <row r="640" spans="1:7" x14ac:dyDescent="0.25">
      <c r="A640" s="13"/>
      <c r="B640" s="24"/>
      <c r="C640" s="13"/>
      <c r="D640" s="13"/>
      <c r="E640" s="17"/>
      <c r="F640" s="13"/>
      <c r="G640" s="13"/>
    </row>
    <row r="641" spans="1:7" x14ac:dyDescent="0.25">
      <c r="A641" s="13"/>
      <c r="B641" s="24"/>
      <c r="C641" s="13"/>
      <c r="D641" s="13"/>
      <c r="E641" s="17"/>
      <c r="F641" s="13"/>
      <c r="G641" s="13"/>
    </row>
    <row r="642" spans="1:7" x14ac:dyDescent="0.25">
      <c r="A642" s="13"/>
      <c r="B642" s="24"/>
      <c r="C642" s="13"/>
      <c r="D642" s="13"/>
      <c r="E642" s="17"/>
      <c r="F642" s="13"/>
      <c r="G642" s="13"/>
    </row>
    <row r="643" spans="1:7" x14ac:dyDescent="0.25">
      <c r="A643" s="13"/>
      <c r="B643" s="24"/>
      <c r="C643" s="13"/>
      <c r="D643" s="13"/>
      <c r="E643" s="17"/>
      <c r="F643" s="13"/>
      <c r="G643" s="13"/>
    </row>
    <row r="644" spans="1:7" x14ac:dyDescent="0.25">
      <c r="A644" s="13"/>
      <c r="B644" s="24"/>
      <c r="C644" s="13"/>
      <c r="D644" s="13"/>
      <c r="E644" s="17"/>
      <c r="F644" s="13"/>
      <c r="G644" s="13"/>
    </row>
    <row r="645" spans="1:7" x14ac:dyDescent="0.25">
      <c r="A645" s="13"/>
      <c r="B645" s="24"/>
      <c r="C645" s="13"/>
      <c r="D645" s="13"/>
      <c r="E645" s="17"/>
      <c r="F645" s="13"/>
      <c r="G645" s="13"/>
    </row>
    <row r="646" spans="1:7" x14ac:dyDescent="0.25">
      <c r="A646" s="13"/>
      <c r="B646" s="24"/>
      <c r="C646" s="13"/>
      <c r="D646" s="13"/>
      <c r="E646" s="17"/>
      <c r="F646" s="13"/>
      <c r="G646" s="13"/>
    </row>
    <row r="647" spans="1:7" x14ac:dyDescent="0.25">
      <c r="A647" s="13"/>
      <c r="B647" s="24"/>
      <c r="C647" s="13"/>
      <c r="D647" s="13"/>
      <c r="E647" s="17"/>
      <c r="F647" s="13"/>
      <c r="G647" s="13"/>
    </row>
    <row r="648" spans="1:7" x14ac:dyDescent="0.25">
      <c r="A648" s="13"/>
      <c r="B648" s="24"/>
      <c r="C648" s="13"/>
      <c r="D648" s="13"/>
      <c r="E648" s="17"/>
      <c r="F648" s="13"/>
      <c r="G648" s="13"/>
    </row>
    <row r="649" spans="1:7" x14ac:dyDescent="0.25">
      <c r="A649" s="13"/>
      <c r="B649" s="24"/>
      <c r="C649" s="13"/>
      <c r="D649" s="13"/>
      <c r="E649" s="17"/>
      <c r="F649" s="13"/>
      <c r="G649" s="13"/>
    </row>
    <row r="650" spans="1:7" x14ac:dyDescent="0.25">
      <c r="A650" s="13"/>
      <c r="B650" s="24"/>
      <c r="C650" s="13"/>
      <c r="D650" s="13"/>
      <c r="E650" s="17"/>
      <c r="F650" s="13"/>
      <c r="G650" s="13"/>
    </row>
    <row r="651" spans="1:7" x14ac:dyDescent="0.25">
      <c r="A651" s="13"/>
      <c r="B651" s="24"/>
      <c r="C651" s="13"/>
      <c r="D651" s="13"/>
      <c r="E651" s="17"/>
      <c r="F651" s="13"/>
      <c r="G651" s="13"/>
    </row>
    <row r="652" spans="1:7" x14ac:dyDescent="0.25">
      <c r="A652" s="13"/>
      <c r="B652" s="24"/>
      <c r="C652" s="13"/>
      <c r="D652" s="13"/>
      <c r="E652" s="17"/>
      <c r="F652" s="13"/>
      <c r="G652" s="13"/>
    </row>
    <row r="653" spans="1:7" x14ac:dyDescent="0.25">
      <c r="A653" s="13"/>
      <c r="B653" s="24"/>
      <c r="C653" s="13"/>
      <c r="D653" s="13"/>
      <c r="E653" s="17"/>
      <c r="F653" s="13"/>
      <c r="G653" s="13"/>
    </row>
    <row r="654" spans="1:7" x14ac:dyDescent="0.25">
      <c r="A654" s="13"/>
      <c r="B654" s="24"/>
      <c r="C654" s="13"/>
      <c r="D654" s="13"/>
      <c r="E654" s="17"/>
      <c r="F654" s="13"/>
      <c r="G654" s="13"/>
    </row>
    <row r="655" spans="1:7" x14ac:dyDescent="0.25">
      <c r="A655" s="13"/>
      <c r="B655" s="24"/>
      <c r="C655" s="13"/>
      <c r="D655" s="13"/>
      <c r="E655" s="17"/>
      <c r="F655" s="13"/>
      <c r="G655" s="13"/>
    </row>
    <row r="656" spans="1:7" x14ac:dyDescent="0.25">
      <c r="A656" s="13"/>
      <c r="B656" s="24"/>
      <c r="C656" s="13"/>
      <c r="D656" s="13"/>
      <c r="E656" s="17"/>
      <c r="F656" s="13"/>
      <c r="G656" s="13"/>
    </row>
    <row r="657" spans="1:7" x14ac:dyDescent="0.25">
      <c r="A657" s="13"/>
      <c r="B657" s="24"/>
      <c r="C657" s="13"/>
      <c r="D657" s="13"/>
      <c r="E657" s="17"/>
      <c r="F657" s="13"/>
      <c r="G657" s="13"/>
    </row>
    <row r="658" spans="1:7" x14ac:dyDescent="0.25">
      <c r="A658" s="13"/>
      <c r="B658" s="24"/>
      <c r="C658" s="13"/>
      <c r="D658" s="13"/>
      <c r="E658" s="17"/>
      <c r="F658" s="13"/>
      <c r="G658" s="13"/>
    </row>
    <row r="659" spans="1:7" x14ac:dyDescent="0.25">
      <c r="A659" s="13"/>
      <c r="B659" s="24"/>
      <c r="C659" s="13"/>
      <c r="D659" s="13"/>
      <c r="E659" s="17"/>
      <c r="F659" s="13"/>
      <c r="G659" s="13"/>
    </row>
    <row r="660" spans="1:7" x14ac:dyDescent="0.25">
      <c r="A660" s="13"/>
      <c r="B660" s="24"/>
      <c r="C660" s="13"/>
      <c r="D660" s="13"/>
      <c r="E660" s="17"/>
      <c r="F660" s="13"/>
      <c r="G660" s="13"/>
    </row>
    <row r="661" spans="1:7" x14ac:dyDescent="0.25">
      <c r="A661" s="13"/>
      <c r="B661" s="24"/>
      <c r="C661" s="13"/>
      <c r="D661" s="13"/>
      <c r="E661" s="17"/>
      <c r="F661" s="13"/>
      <c r="G661" s="13"/>
    </row>
    <row r="662" spans="1:7" x14ac:dyDescent="0.25">
      <c r="A662" s="13"/>
      <c r="B662" s="24"/>
      <c r="C662" s="13"/>
      <c r="D662" s="13"/>
      <c r="E662" s="17"/>
      <c r="F662" s="13"/>
      <c r="G662" s="13"/>
    </row>
    <row r="663" spans="1:7" x14ac:dyDescent="0.25">
      <c r="A663" s="13"/>
      <c r="B663" s="24"/>
      <c r="C663" s="13"/>
      <c r="D663" s="13"/>
      <c r="E663" s="17"/>
      <c r="F663" s="13"/>
      <c r="G663" s="13"/>
    </row>
    <row r="664" spans="1:7" x14ac:dyDescent="0.25">
      <c r="A664" s="13"/>
      <c r="B664" s="24"/>
      <c r="C664" s="13"/>
      <c r="D664" s="13"/>
      <c r="E664" s="17"/>
      <c r="F664" s="13"/>
      <c r="G664" s="13"/>
    </row>
    <row r="665" spans="1:7" x14ac:dyDescent="0.25">
      <c r="A665" s="13"/>
      <c r="B665" s="24"/>
      <c r="C665" s="13"/>
      <c r="D665" s="13"/>
      <c r="E665" s="17"/>
      <c r="F665" s="13"/>
      <c r="G665" s="13"/>
    </row>
    <row r="666" spans="1:7" x14ac:dyDescent="0.25">
      <c r="A666" s="13"/>
      <c r="B666" s="24"/>
      <c r="C666" s="13"/>
      <c r="D666" s="13"/>
      <c r="E666" s="17"/>
      <c r="F666" s="13"/>
      <c r="G666" s="13"/>
    </row>
    <row r="667" spans="1:7" x14ac:dyDescent="0.25">
      <c r="A667" s="13"/>
      <c r="B667" s="24"/>
      <c r="C667" s="13"/>
      <c r="D667" s="13"/>
      <c r="E667" s="17"/>
      <c r="F667" s="13"/>
      <c r="G667" s="13"/>
    </row>
    <row r="668" spans="1:7" x14ac:dyDescent="0.25">
      <c r="A668" s="13"/>
      <c r="B668" s="24"/>
      <c r="C668" s="13"/>
      <c r="D668" s="13"/>
      <c r="E668" s="17"/>
      <c r="F668" s="13"/>
      <c r="G668" s="13"/>
    </row>
    <row r="669" spans="1:7" x14ac:dyDescent="0.25">
      <c r="A669" s="13"/>
      <c r="B669" s="24"/>
      <c r="C669" s="13"/>
      <c r="D669" s="13"/>
      <c r="E669" s="17"/>
      <c r="F669" s="13"/>
      <c r="G669" s="13"/>
    </row>
    <row r="670" spans="1:7" x14ac:dyDescent="0.25">
      <c r="A670" s="13"/>
      <c r="B670" s="24"/>
      <c r="C670" s="13"/>
      <c r="D670" s="13"/>
      <c r="E670" s="17"/>
      <c r="F670" s="13"/>
      <c r="G670" s="13"/>
    </row>
    <row r="671" spans="1:7" x14ac:dyDescent="0.25">
      <c r="A671" s="13"/>
      <c r="B671" s="24"/>
      <c r="C671" s="13"/>
      <c r="D671" s="13"/>
      <c r="E671" s="17"/>
      <c r="F671" s="13"/>
      <c r="G671" s="13"/>
    </row>
    <row r="672" spans="1:7" x14ac:dyDescent="0.25">
      <c r="A672" s="13"/>
      <c r="B672" s="24"/>
      <c r="C672" s="13"/>
      <c r="D672" s="13"/>
      <c r="E672" s="17"/>
      <c r="F672" s="13"/>
      <c r="G672" s="13"/>
    </row>
    <row r="673" spans="1:7" x14ac:dyDescent="0.25">
      <c r="A673" s="13"/>
      <c r="B673" s="24"/>
      <c r="C673" s="13"/>
      <c r="D673" s="13"/>
      <c r="E673" s="17"/>
      <c r="F673" s="13"/>
      <c r="G673" s="13"/>
    </row>
    <row r="674" spans="1:7" x14ac:dyDescent="0.25">
      <c r="A674" s="13"/>
      <c r="B674" s="24"/>
      <c r="C674" s="13"/>
      <c r="D674" s="13"/>
      <c r="E674" s="17"/>
      <c r="F674" s="13"/>
      <c r="G674" s="13"/>
    </row>
    <row r="675" spans="1:7" x14ac:dyDescent="0.25">
      <c r="A675" s="13"/>
      <c r="B675" s="24"/>
      <c r="C675" s="13"/>
      <c r="D675" s="13"/>
      <c r="E675" s="17"/>
      <c r="F675" s="13"/>
      <c r="G675" s="13"/>
    </row>
    <row r="676" spans="1:7" x14ac:dyDescent="0.25">
      <c r="A676" s="13"/>
      <c r="B676" s="24"/>
      <c r="C676" s="13"/>
      <c r="D676" s="13"/>
      <c r="E676" s="17"/>
      <c r="F676" s="13"/>
      <c r="G676" s="13"/>
    </row>
    <row r="677" spans="1:7" x14ac:dyDescent="0.25">
      <c r="A677" s="13"/>
      <c r="B677" s="24"/>
      <c r="C677" s="13"/>
      <c r="D677" s="13"/>
      <c r="E677" s="17"/>
      <c r="F677" s="13"/>
      <c r="G677" s="13"/>
    </row>
    <row r="678" spans="1:7" x14ac:dyDescent="0.25">
      <c r="A678" s="13"/>
      <c r="B678" s="24"/>
      <c r="C678" s="13"/>
      <c r="D678" s="13"/>
      <c r="E678" s="17"/>
      <c r="F678" s="13"/>
      <c r="G678" s="13"/>
    </row>
    <row r="679" spans="1:7" x14ac:dyDescent="0.25">
      <c r="A679" s="13"/>
      <c r="B679" s="24"/>
      <c r="C679" s="13"/>
      <c r="D679" s="13"/>
      <c r="E679" s="17"/>
      <c r="F679" s="13"/>
      <c r="G679" s="13"/>
    </row>
    <row r="680" spans="1:7" x14ac:dyDescent="0.25">
      <c r="A680" s="13"/>
      <c r="B680" s="24"/>
      <c r="C680" s="13"/>
      <c r="D680" s="13"/>
      <c r="E680" s="17"/>
      <c r="F680" s="13"/>
      <c r="G680" s="13"/>
    </row>
    <row r="681" spans="1:7" x14ac:dyDescent="0.25">
      <c r="A681" s="13"/>
      <c r="B681" s="24"/>
      <c r="C681" s="13"/>
      <c r="D681" s="13"/>
      <c r="E681" s="17"/>
      <c r="F681" s="13"/>
      <c r="G681" s="13"/>
    </row>
    <row r="682" spans="1:7" x14ac:dyDescent="0.25">
      <c r="A682" s="13"/>
      <c r="B682" s="24"/>
      <c r="C682" s="13"/>
      <c r="D682" s="13"/>
      <c r="E682" s="17"/>
      <c r="F682" s="13"/>
      <c r="G682" s="13"/>
    </row>
    <row r="683" spans="1:7" x14ac:dyDescent="0.25">
      <c r="A683" s="13"/>
      <c r="B683" s="24"/>
      <c r="C683" s="13"/>
      <c r="D683" s="13"/>
      <c r="E683" s="17"/>
      <c r="F683" s="13"/>
      <c r="G683" s="13"/>
    </row>
    <row r="684" spans="1:7" x14ac:dyDescent="0.25">
      <c r="A684" s="13"/>
      <c r="B684" s="24"/>
      <c r="C684" s="13"/>
      <c r="D684" s="13"/>
      <c r="E684" s="17"/>
      <c r="F684" s="13"/>
      <c r="G684" s="13"/>
    </row>
    <row r="685" spans="1:7" x14ac:dyDescent="0.25">
      <c r="A685" s="13"/>
      <c r="B685" s="24"/>
      <c r="C685" s="13"/>
      <c r="D685" s="13"/>
      <c r="E685" s="17"/>
      <c r="F685" s="13"/>
      <c r="G685" s="13"/>
    </row>
    <row r="686" spans="1:7" x14ac:dyDescent="0.25">
      <c r="A686" s="13"/>
      <c r="B686" s="24"/>
      <c r="C686" s="13"/>
      <c r="D686" s="13"/>
      <c r="E686" s="17"/>
      <c r="F686" s="13"/>
      <c r="G686" s="13"/>
    </row>
    <row r="687" spans="1:7" x14ac:dyDescent="0.25">
      <c r="A687" s="13"/>
      <c r="B687" s="24"/>
      <c r="C687" s="13"/>
      <c r="D687" s="13"/>
      <c r="E687" s="17"/>
      <c r="F687" s="13"/>
      <c r="G687" s="13"/>
    </row>
    <row r="688" spans="1:7" x14ac:dyDescent="0.25">
      <c r="A688" s="13"/>
      <c r="B688" s="24"/>
      <c r="C688" s="13"/>
      <c r="D688" s="13"/>
      <c r="E688" s="17"/>
      <c r="F688" s="13"/>
      <c r="G688" s="13"/>
    </row>
    <row r="689" spans="1:7" x14ac:dyDescent="0.25">
      <c r="A689" s="13"/>
      <c r="B689" s="24"/>
      <c r="C689" s="13"/>
      <c r="D689" s="13"/>
      <c r="E689" s="17"/>
      <c r="F689" s="13"/>
      <c r="G689" s="13"/>
    </row>
    <row r="690" spans="1:7" x14ac:dyDescent="0.25">
      <c r="A690" s="13"/>
      <c r="B690" s="24"/>
      <c r="C690" s="13"/>
      <c r="D690" s="13"/>
      <c r="E690" s="17"/>
      <c r="F690" s="13"/>
      <c r="G690" s="13"/>
    </row>
    <row r="691" spans="1:7" x14ac:dyDescent="0.25">
      <c r="A691" s="13"/>
      <c r="B691" s="24"/>
      <c r="C691" s="13"/>
      <c r="D691" s="13"/>
      <c r="E691" s="17"/>
      <c r="F691" s="13"/>
      <c r="G691" s="13"/>
    </row>
    <row r="692" spans="1:7" x14ac:dyDescent="0.25">
      <c r="A692" s="13"/>
      <c r="B692" s="24"/>
      <c r="C692" s="13"/>
      <c r="D692" s="13"/>
      <c r="E692" s="17"/>
      <c r="F692" s="13"/>
      <c r="G692" s="13"/>
    </row>
    <row r="693" spans="1:7" x14ac:dyDescent="0.25">
      <c r="A693" s="13"/>
      <c r="B693" s="24"/>
      <c r="C693" s="13"/>
      <c r="D693" s="13"/>
      <c r="E693" s="17"/>
      <c r="F693" s="13"/>
      <c r="G693" s="13"/>
    </row>
    <row r="694" spans="1:7" x14ac:dyDescent="0.25">
      <c r="A694" s="13"/>
      <c r="B694" s="24"/>
      <c r="C694" s="13"/>
      <c r="D694" s="13"/>
      <c r="E694" s="17"/>
      <c r="F694" s="13"/>
      <c r="G694" s="13"/>
    </row>
    <row r="695" spans="1:7" x14ac:dyDescent="0.25">
      <c r="A695" s="13"/>
      <c r="B695" s="24"/>
      <c r="C695" s="13"/>
      <c r="D695" s="13"/>
      <c r="E695" s="17"/>
      <c r="F695" s="13"/>
      <c r="G695" s="13"/>
    </row>
    <row r="696" spans="1:7" x14ac:dyDescent="0.25">
      <c r="A696" s="13"/>
      <c r="B696" s="24"/>
      <c r="C696" s="13"/>
      <c r="D696" s="13"/>
      <c r="E696" s="17"/>
      <c r="F696" s="13"/>
      <c r="G696" s="13"/>
    </row>
    <row r="697" spans="1:7" x14ac:dyDescent="0.25">
      <c r="A697" s="13"/>
      <c r="B697" s="24"/>
      <c r="C697" s="13"/>
      <c r="D697" s="13"/>
      <c r="E697" s="17"/>
      <c r="F697" s="13"/>
      <c r="G697" s="13"/>
    </row>
    <row r="698" spans="1:7" x14ac:dyDescent="0.25">
      <c r="A698" s="13"/>
      <c r="B698" s="24"/>
      <c r="C698" s="13"/>
      <c r="D698" s="13"/>
      <c r="E698" s="17"/>
      <c r="F698" s="13"/>
      <c r="G698" s="13"/>
    </row>
    <row r="699" spans="1:7" x14ac:dyDescent="0.25">
      <c r="A699" s="13"/>
      <c r="B699" s="24"/>
      <c r="C699" s="13"/>
      <c r="D699" s="13"/>
      <c r="E699" s="17"/>
      <c r="F699" s="13"/>
      <c r="G699" s="13"/>
    </row>
    <row r="700" spans="1:7" x14ac:dyDescent="0.25">
      <c r="A700" s="13"/>
      <c r="B700" s="24"/>
      <c r="C700" s="13"/>
      <c r="D700" s="13"/>
      <c r="E700" s="17"/>
      <c r="F700" s="13"/>
      <c r="G700" s="13"/>
    </row>
    <row r="701" spans="1:7" x14ac:dyDescent="0.25">
      <c r="A701" s="13"/>
      <c r="B701" s="24"/>
      <c r="C701" s="13"/>
      <c r="D701" s="13"/>
      <c r="E701" s="17"/>
      <c r="F701" s="13"/>
      <c r="G701" s="13"/>
    </row>
    <row r="702" spans="1:7" x14ac:dyDescent="0.25">
      <c r="A702" s="13"/>
      <c r="B702" s="24"/>
      <c r="C702" s="13"/>
      <c r="D702" s="13"/>
      <c r="E702" s="17"/>
      <c r="F702" s="13"/>
      <c r="G702" s="13"/>
    </row>
    <row r="703" spans="1:7" x14ac:dyDescent="0.25">
      <c r="A703" s="13"/>
      <c r="B703" s="24"/>
      <c r="C703" s="13"/>
      <c r="D703" s="13"/>
      <c r="E703" s="17"/>
      <c r="F703" s="13"/>
      <c r="G703" s="13"/>
    </row>
    <row r="704" spans="1:7" x14ac:dyDescent="0.25">
      <c r="A704" s="13"/>
      <c r="B704" s="24"/>
      <c r="C704" s="13"/>
      <c r="D704" s="13"/>
      <c r="E704" s="17"/>
      <c r="F704" s="13"/>
      <c r="G704" s="13"/>
    </row>
    <row r="705" spans="1:7" x14ac:dyDescent="0.25">
      <c r="A705" s="13"/>
      <c r="B705" s="24"/>
      <c r="C705" s="13"/>
      <c r="D705" s="13"/>
      <c r="E705" s="17"/>
      <c r="F705" s="13"/>
      <c r="G705" s="13"/>
    </row>
    <row r="706" spans="1:7" x14ac:dyDescent="0.25">
      <c r="A706" s="13"/>
      <c r="B706" s="24"/>
      <c r="C706" s="13"/>
      <c r="D706" s="13"/>
      <c r="E706" s="17"/>
      <c r="F706" s="13"/>
      <c r="G706" s="13"/>
    </row>
    <row r="707" spans="1:7" x14ac:dyDescent="0.25">
      <c r="A707" s="13"/>
      <c r="B707" s="24"/>
      <c r="C707" s="13"/>
      <c r="D707" s="13"/>
      <c r="E707" s="17"/>
      <c r="F707" s="13"/>
      <c r="G707" s="13"/>
    </row>
    <row r="708" spans="1:7" x14ac:dyDescent="0.25">
      <c r="A708" s="13"/>
      <c r="B708" s="24"/>
      <c r="C708" s="13"/>
      <c r="D708" s="13"/>
      <c r="E708" s="17"/>
      <c r="F708" s="13"/>
      <c r="G708" s="13"/>
    </row>
    <row r="709" spans="1:7" x14ac:dyDescent="0.25">
      <c r="A709" s="13"/>
      <c r="B709" s="24"/>
      <c r="C709" s="13"/>
      <c r="D709" s="13"/>
      <c r="E709" s="17"/>
      <c r="F709" s="13"/>
      <c r="G709" s="13"/>
    </row>
    <row r="710" spans="1:7" x14ac:dyDescent="0.25">
      <c r="A710" s="13"/>
      <c r="B710" s="24"/>
      <c r="C710" s="13"/>
      <c r="D710" s="13"/>
      <c r="E710" s="17"/>
      <c r="F710" s="13"/>
      <c r="G710" s="13"/>
    </row>
    <row r="711" spans="1:7" x14ac:dyDescent="0.25">
      <c r="A711" s="13"/>
      <c r="B711" s="24"/>
      <c r="C711" s="13"/>
      <c r="D711" s="13"/>
      <c r="E711" s="17"/>
      <c r="F711" s="13"/>
      <c r="G711" s="13"/>
    </row>
    <row r="712" spans="1:7" x14ac:dyDescent="0.25">
      <c r="A712" s="13"/>
      <c r="B712" s="24"/>
      <c r="C712" s="13"/>
      <c r="D712" s="13"/>
      <c r="E712" s="17"/>
      <c r="F712" s="13"/>
      <c r="G712" s="13"/>
    </row>
    <row r="713" spans="1:7" x14ac:dyDescent="0.25">
      <c r="A713" s="13"/>
      <c r="B713" s="24"/>
      <c r="C713" s="13"/>
      <c r="D713" s="13"/>
      <c r="E713" s="17"/>
      <c r="F713" s="13"/>
      <c r="G713" s="13"/>
    </row>
    <row r="714" spans="1:7" x14ac:dyDescent="0.25">
      <c r="A714" s="13"/>
      <c r="B714" s="24"/>
      <c r="C714" s="13"/>
      <c r="D714" s="13"/>
      <c r="E714" s="17"/>
      <c r="F714" s="13"/>
      <c r="G714" s="13"/>
    </row>
    <row r="715" spans="1:7" x14ac:dyDescent="0.25">
      <c r="A715" s="13"/>
      <c r="B715" s="24"/>
      <c r="C715" s="13"/>
      <c r="D715" s="13"/>
      <c r="E715" s="17"/>
      <c r="F715" s="13"/>
      <c r="G715" s="13"/>
    </row>
    <row r="716" spans="1:7" x14ac:dyDescent="0.25">
      <c r="A716" s="13"/>
      <c r="B716" s="24"/>
      <c r="C716" s="13"/>
      <c r="D716" s="13"/>
      <c r="E716" s="17"/>
      <c r="F716" s="13"/>
      <c r="G716" s="13"/>
    </row>
    <row r="717" spans="1:7" x14ac:dyDescent="0.25">
      <c r="A717" s="13"/>
      <c r="B717" s="24"/>
      <c r="C717" s="13"/>
      <c r="D717" s="13"/>
      <c r="E717" s="17"/>
      <c r="F717" s="13"/>
      <c r="G717" s="13"/>
    </row>
    <row r="718" spans="1:7" x14ac:dyDescent="0.25">
      <c r="A718" s="13"/>
      <c r="B718" s="24"/>
      <c r="C718" s="13"/>
      <c r="D718" s="13"/>
      <c r="E718" s="17"/>
      <c r="F718" s="13"/>
      <c r="G718" s="13"/>
    </row>
    <row r="719" spans="1:7" x14ac:dyDescent="0.25">
      <c r="A719" s="13"/>
      <c r="B719" s="24"/>
      <c r="C719" s="13"/>
      <c r="D719" s="13"/>
      <c r="E719" s="17"/>
      <c r="F719" s="13"/>
      <c r="G719" s="13"/>
    </row>
    <row r="720" spans="1:7" x14ac:dyDescent="0.25">
      <c r="A720" s="13"/>
      <c r="B720" s="24"/>
      <c r="C720" s="13"/>
      <c r="D720" s="13"/>
      <c r="E720" s="17"/>
      <c r="F720" s="13"/>
      <c r="G720" s="13"/>
    </row>
    <row r="721" spans="1:7" x14ac:dyDescent="0.25">
      <c r="A721" s="13"/>
      <c r="B721" s="24"/>
      <c r="C721" s="13"/>
      <c r="D721" s="13"/>
      <c r="E721" s="17"/>
      <c r="F721" s="13"/>
      <c r="G721" s="13"/>
    </row>
    <row r="722" spans="1:7" x14ac:dyDescent="0.25">
      <c r="A722" s="13"/>
      <c r="B722" s="24"/>
      <c r="C722" s="13"/>
      <c r="D722" s="13"/>
      <c r="E722" s="17"/>
      <c r="F722" s="13"/>
      <c r="G722" s="13"/>
    </row>
    <row r="723" spans="1:7" x14ac:dyDescent="0.25">
      <c r="A723" s="13"/>
      <c r="B723" s="24"/>
      <c r="C723" s="13"/>
      <c r="D723" s="13"/>
      <c r="E723" s="17"/>
      <c r="F723" s="13"/>
      <c r="G723" s="13"/>
    </row>
    <row r="724" spans="1:7" x14ac:dyDescent="0.25">
      <c r="A724" s="13"/>
      <c r="B724" s="24"/>
      <c r="C724" s="13"/>
      <c r="D724" s="13"/>
      <c r="E724" s="17"/>
      <c r="F724" s="13"/>
      <c r="G724" s="13"/>
    </row>
    <row r="725" spans="1:7" x14ac:dyDescent="0.25">
      <c r="A725" s="13"/>
      <c r="B725" s="24"/>
      <c r="C725" s="13"/>
      <c r="D725" s="13"/>
      <c r="E725" s="17"/>
      <c r="F725" s="13"/>
      <c r="G725" s="13"/>
    </row>
    <row r="726" spans="1:7" x14ac:dyDescent="0.25">
      <c r="A726" s="13"/>
      <c r="B726" s="24"/>
      <c r="C726" s="13"/>
      <c r="D726" s="13"/>
      <c r="E726" s="17"/>
      <c r="F726" s="13"/>
      <c r="G726" s="13"/>
    </row>
    <row r="727" spans="1:7" x14ac:dyDescent="0.25">
      <c r="A727" s="13"/>
      <c r="B727" s="24"/>
      <c r="C727" s="13"/>
      <c r="D727" s="13"/>
      <c r="E727" s="17"/>
      <c r="F727" s="13"/>
      <c r="G727" s="13"/>
    </row>
    <row r="728" spans="1:7" x14ac:dyDescent="0.25">
      <c r="A728" s="13"/>
      <c r="B728" s="24"/>
      <c r="C728" s="13"/>
      <c r="D728" s="13"/>
      <c r="E728" s="17"/>
      <c r="F728" s="13"/>
      <c r="G728" s="13"/>
    </row>
    <row r="729" spans="1:7" x14ac:dyDescent="0.25">
      <c r="A729" s="13"/>
      <c r="B729" s="24"/>
      <c r="C729" s="13"/>
      <c r="D729" s="13"/>
      <c r="E729" s="17"/>
      <c r="F729" s="13"/>
      <c r="G729" s="13"/>
    </row>
    <row r="730" spans="1:7" x14ac:dyDescent="0.25">
      <c r="A730" s="13"/>
      <c r="B730" s="24"/>
      <c r="C730" s="13"/>
      <c r="D730" s="13"/>
      <c r="E730" s="17"/>
      <c r="F730" s="13"/>
      <c r="G730" s="13"/>
    </row>
    <row r="731" spans="1:7" x14ac:dyDescent="0.25">
      <c r="A731" s="13"/>
      <c r="B731" s="24"/>
      <c r="C731" s="13"/>
      <c r="D731" s="13"/>
      <c r="E731" s="17"/>
      <c r="F731" s="13"/>
      <c r="G731" s="13"/>
    </row>
    <row r="732" spans="1:7" x14ac:dyDescent="0.25">
      <c r="A732" s="13"/>
      <c r="B732" s="24"/>
      <c r="C732" s="13"/>
      <c r="D732" s="13"/>
      <c r="E732" s="17"/>
      <c r="F732" s="13"/>
      <c r="G732" s="13"/>
    </row>
    <row r="733" spans="1:7" x14ac:dyDescent="0.25">
      <c r="A733" s="13"/>
      <c r="B733" s="24"/>
      <c r="C733" s="13"/>
      <c r="D733" s="13"/>
      <c r="E733" s="17"/>
      <c r="F733" s="13"/>
      <c r="G733" s="13"/>
    </row>
    <row r="734" spans="1:7" x14ac:dyDescent="0.25">
      <c r="A734" s="13"/>
      <c r="B734" s="24"/>
      <c r="C734" s="13"/>
      <c r="D734" s="13"/>
      <c r="E734" s="17"/>
      <c r="F734" s="13"/>
      <c r="G734" s="13"/>
    </row>
    <row r="735" spans="1:7" x14ac:dyDescent="0.25">
      <c r="A735" s="13"/>
      <c r="B735" s="24"/>
      <c r="C735" s="13"/>
      <c r="D735" s="13"/>
      <c r="E735" s="17"/>
      <c r="F735" s="13"/>
      <c r="G735" s="13"/>
    </row>
    <row r="736" spans="1:7" x14ac:dyDescent="0.25">
      <c r="A736" s="13"/>
      <c r="B736" s="24"/>
      <c r="C736" s="13"/>
      <c r="D736" s="13"/>
      <c r="E736" s="17"/>
      <c r="F736" s="13"/>
      <c r="G736" s="13"/>
    </row>
    <row r="737" spans="1:7" x14ac:dyDescent="0.25">
      <c r="A737" s="13"/>
      <c r="B737" s="24"/>
      <c r="C737" s="13"/>
      <c r="D737" s="13"/>
      <c r="E737" s="17"/>
      <c r="F737" s="13"/>
      <c r="G737" s="13"/>
    </row>
    <row r="738" spans="1:7" x14ac:dyDescent="0.25">
      <c r="A738" s="13"/>
      <c r="B738" s="24"/>
      <c r="C738" s="13"/>
      <c r="D738" s="13"/>
      <c r="E738" s="17"/>
      <c r="F738" s="13"/>
      <c r="G738" s="13"/>
    </row>
    <row r="739" spans="1:7" x14ac:dyDescent="0.25">
      <c r="A739" s="13"/>
      <c r="B739" s="24"/>
      <c r="C739" s="13"/>
      <c r="D739" s="13"/>
      <c r="E739" s="17"/>
      <c r="F739" s="13"/>
      <c r="G739" s="13"/>
    </row>
    <row r="740" spans="1:7" x14ac:dyDescent="0.25">
      <c r="A740" s="13"/>
      <c r="B740" s="24"/>
      <c r="C740" s="13"/>
      <c r="D740" s="13"/>
      <c r="E740" s="17"/>
      <c r="F740" s="13"/>
      <c r="G740" s="13"/>
    </row>
    <row r="741" spans="1:7" x14ac:dyDescent="0.25">
      <c r="A741" s="13"/>
      <c r="B741" s="24"/>
      <c r="C741" s="13"/>
      <c r="D741" s="13"/>
      <c r="E741" s="17"/>
      <c r="F741" s="13"/>
      <c r="G741" s="13"/>
    </row>
    <row r="742" spans="1:7" x14ac:dyDescent="0.25">
      <c r="A742" s="13"/>
      <c r="B742" s="24"/>
      <c r="C742" s="13"/>
      <c r="D742" s="13"/>
      <c r="E742" s="17"/>
      <c r="F742" s="13"/>
      <c r="G742" s="13"/>
    </row>
    <row r="743" spans="1:7" x14ac:dyDescent="0.25">
      <c r="A743" s="13"/>
      <c r="B743" s="24"/>
      <c r="C743" s="13"/>
      <c r="D743" s="13"/>
      <c r="E743" s="17"/>
      <c r="F743" s="13"/>
      <c r="G743" s="13"/>
    </row>
    <row r="744" spans="1:7" x14ac:dyDescent="0.25">
      <c r="A744" s="13"/>
      <c r="B744" s="24"/>
      <c r="C744" s="13"/>
      <c r="D744" s="13"/>
      <c r="E744" s="17"/>
      <c r="F744" s="13"/>
      <c r="G744" s="13"/>
    </row>
    <row r="745" spans="1:7" x14ac:dyDescent="0.25">
      <c r="A745" s="13"/>
      <c r="B745" s="24"/>
      <c r="C745" s="13"/>
      <c r="D745" s="13"/>
      <c r="E745" s="17"/>
      <c r="F745" s="13"/>
      <c r="G745" s="13"/>
    </row>
    <row r="746" spans="1:7" x14ac:dyDescent="0.25">
      <c r="A746" s="13"/>
      <c r="B746" s="24"/>
      <c r="C746" s="13"/>
      <c r="D746" s="13"/>
      <c r="E746" s="17"/>
      <c r="F746" s="13"/>
      <c r="G746" s="13"/>
    </row>
    <row r="747" spans="1:7" x14ac:dyDescent="0.25">
      <c r="A747" s="13"/>
      <c r="B747" s="24"/>
      <c r="C747" s="13"/>
      <c r="D747" s="13"/>
      <c r="E747" s="17"/>
      <c r="F747" s="13"/>
      <c r="G747" s="13"/>
    </row>
    <row r="748" spans="1:7" x14ac:dyDescent="0.25">
      <c r="A748" s="13"/>
      <c r="B748" s="24"/>
      <c r="C748" s="13"/>
      <c r="D748" s="13"/>
      <c r="E748" s="17"/>
      <c r="F748" s="13"/>
      <c r="G748" s="13"/>
    </row>
    <row r="749" spans="1:7" x14ac:dyDescent="0.25">
      <c r="A749" s="13"/>
      <c r="B749" s="24"/>
      <c r="C749" s="13"/>
      <c r="D749" s="13"/>
      <c r="E749" s="17"/>
      <c r="F749" s="13"/>
      <c r="G749" s="13"/>
    </row>
    <row r="750" spans="1:7" x14ac:dyDescent="0.25">
      <c r="A750" s="13"/>
      <c r="B750" s="24"/>
      <c r="C750" s="13"/>
      <c r="D750" s="13"/>
      <c r="E750" s="17"/>
      <c r="F750" s="13"/>
      <c r="G750" s="13"/>
    </row>
    <row r="751" spans="1:7" x14ac:dyDescent="0.25">
      <c r="A751" s="13"/>
      <c r="B751" s="24"/>
      <c r="C751" s="13"/>
      <c r="D751" s="13"/>
      <c r="E751" s="17"/>
      <c r="F751" s="13"/>
      <c r="G751" s="13"/>
    </row>
    <row r="752" spans="1:7" x14ac:dyDescent="0.25">
      <c r="A752" s="13"/>
      <c r="B752" s="24"/>
      <c r="C752" s="13"/>
      <c r="D752" s="13"/>
      <c r="E752" s="17"/>
      <c r="F752" s="13"/>
      <c r="G752" s="13"/>
    </row>
    <row r="753" spans="1:7" x14ac:dyDescent="0.25">
      <c r="A753" s="13"/>
      <c r="B753" s="24"/>
      <c r="C753" s="13"/>
      <c r="D753" s="13"/>
      <c r="E753" s="17"/>
      <c r="F753" s="13"/>
      <c r="G753" s="13"/>
    </row>
    <row r="754" spans="1:7" x14ac:dyDescent="0.25">
      <c r="A754" s="13"/>
      <c r="B754" s="24"/>
      <c r="C754" s="13"/>
      <c r="D754" s="13"/>
      <c r="E754" s="17"/>
      <c r="F754" s="13"/>
      <c r="G754" s="13"/>
    </row>
    <row r="755" spans="1:7" x14ac:dyDescent="0.25">
      <c r="A755" s="13"/>
      <c r="B755" s="24"/>
      <c r="C755" s="13"/>
      <c r="D755" s="13"/>
      <c r="E755" s="17"/>
      <c r="F755" s="13"/>
      <c r="G755" s="13"/>
    </row>
    <row r="756" spans="1:7" x14ac:dyDescent="0.25">
      <c r="A756" s="13"/>
      <c r="B756" s="24"/>
      <c r="C756" s="13"/>
      <c r="D756" s="13"/>
      <c r="E756" s="17"/>
      <c r="F756" s="13"/>
      <c r="G756" s="13"/>
    </row>
    <row r="757" spans="1:7" x14ac:dyDescent="0.25">
      <c r="A757" s="13"/>
      <c r="B757" s="24"/>
      <c r="C757" s="13"/>
      <c r="D757" s="13"/>
      <c r="E757" s="17"/>
      <c r="F757" s="13"/>
      <c r="G757" s="13"/>
    </row>
    <row r="758" spans="1:7" x14ac:dyDescent="0.25">
      <c r="A758" s="13"/>
      <c r="B758" s="24"/>
      <c r="C758" s="13"/>
      <c r="D758" s="13"/>
      <c r="E758" s="17"/>
      <c r="F758" s="13"/>
      <c r="G758" s="13"/>
    </row>
    <row r="759" spans="1:7" x14ac:dyDescent="0.25">
      <c r="A759" s="13"/>
      <c r="B759" s="24"/>
      <c r="C759" s="13"/>
      <c r="D759" s="13"/>
      <c r="E759" s="17"/>
      <c r="F759" s="13"/>
      <c r="G759" s="13"/>
    </row>
    <row r="760" spans="1:7" x14ac:dyDescent="0.25">
      <c r="A760" s="13"/>
      <c r="B760" s="24"/>
      <c r="C760" s="13"/>
      <c r="D760" s="13"/>
      <c r="E760" s="17"/>
      <c r="F760" s="13"/>
      <c r="G760" s="13"/>
    </row>
    <row r="761" spans="1:7" x14ac:dyDescent="0.25">
      <c r="A761" s="13"/>
      <c r="B761" s="24"/>
      <c r="C761" s="13"/>
      <c r="D761" s="13"/>
      <c r="E761" s="17"/>
      <c r="F761" s="13"/>
      <c r="G761" s="13"/>
    </row>
    <row r="762" spans="1:7" x14ac:dyDescent="0.25">
      <c r="A762" s="13"/>
      <c r="B762" s="24"/>
      <c r="C762" s="13"/>
      <c r="D762" s="13"/>
      <c r="E762" s="17"/>
      <c r="F762" s="13"/>
      <c r="G762" s="13"/>
    </row>
    <row r="763" spans="1:7" x14ac:dyDescent="0.25">
      <c r="A763" s="13"/>
      <c r="B763" s="24"/>
      <c r="C763" s="13"/>
      <c r="D763" s="13"/>
      <c r="E763" s="17"/>
      <c r="F763" s="13"/>
      <c r="G763" s="13"/>
    </row>
    <row r="764" spans="1:7" x14ac:dyDescent="0.25">
      <c r="A764" s="13"/>
      <c r="B764" s="24"/>
      <c r="C764" s="13"/>
      <c r="D764" s="13"/>
      <c r="E764" s="17"/>
      <c r="F764" s="13"/>
      <c r="G764" s="13"/>
    </row>
    <row r="765" spans="1:7" x14ac:dyDescent="0.25">
      <c r="A765" s="13"/>
      <c r="B765" s="24"/>
      <c r="C765" s="13"/>
      <c r="D765" s="13"/>
      <c r="E765" s="17"/>
      <c r="F765" s="13"/>
      <c r="G765" s="13"/>
    </row>
    <row r="766" spans="1:7" x14ac:dyDescent="0.25">
      <c r="A766" s="13"/>
      <c r="B766" s="24"/>
      <c r="C766" s="13"/>
      <c r="D766" s="13"/>
      <c r="E766" s="17"/>
      <c r="F766" s="13"/>
      <c r="G766" s="13"/>
    </row>
    <row r="767" spans="1:7" x14ac:dyDescent="0.25">
      <c r="A767" s="13"/>
      <c r="B767" s="24"/>
      <c r="C767" s="13"/>
      <c r="D767" s="13"/>
      <c r="E767" s="17"/>
      <c r="F767" s="13"/>
      <c r="G767" s="13"/>
    </row>
    <row r="768" spans="1:7" x14ac:dyDescent="0.25">
      <c r="A768" s="13"/>
      <c r="B768" s="24"/>
      <c r="C768" s="13"/>
      <c r="D768" s="13"/>
      <c r="E768" s="17"/>
      <c r="F768" s="13"/>
      <c r="G768" s="13"/>
    </row>
    <row r="769" spans="1:7" x14ac:dyDescent="0.25">
      <c r="A769" s="13"/>
      <c r="B769" s="24"/>
      <c r="C769" s="13"/>
      <c r="D769" s="13"/>
      <c r="E769" s="17"/>
      <c r="F769" s="13"/>
      <c r="G769" s="13"/>
    </row>
    <row r="770" spans="1:7" x14ac:dyDescent="0.25">
      <c r="A770" s="13"/>
      <c r="B770" s="24"/>
      <c r="C770" s="13"/>
      <c r="D770" s="13"/>
      <c r="E770" s="17"/>
      <c r="F770" s="13"/>
      <c r="G770" s="13"/>
    </row>
    <row r="771" spans="1:7" x14ac:dyDescent="0.25">
      <c r="A771" s="13"/>
      <c r="B771" s="24"/>
      <c r="C771" s="13"/>
      <c r="D771" s="13"/>
      <c r="E771" s="17"/>
      <c r="F771" s="13"/>
      <c r="G771" s="13"/>
    </row>
    <row r="772" spans="1:7" x14ac:dyDescent="0.25">
      <c r="A772" s="13"/>
      <c r="B772" s="24"/>
      <c r="C772" s="13"/>
      <c r="D772" s="13"/>
      <c r="E772" s="17"/>
      <c r="F772" s="13"/>
      <c r="G772" s="13"/>
    </row>
    <row r="773" spans="1:7" x14ac:dyDescent="0.25">
      <c r="A773" s="13"/>
      <c r="B773" s="24"/>
      <c r="C773" s="13"/>
      <c r="D773" s="13"/>
      <c r="E773" s="17"/>
      <c r="F773" s="13"/>
      <c r="G773" s="13"/>
    </row>
    <row r="774" spans="1:7" x14ac:dyDescent="0.25">
      <c r="A774" s="13"/>
      <c r="B774" s="24"/>
      <c r="C774" s="13"/>
      <c r="D774" s="13"/>
      <c r="E774" s="17"/>
      <c r="F774" s="13"/>
      <c r="G774" s="13"/>
    </row>
    <row r="775" spans="1:7" x14ac:dyDescent="0.25">
      <c r="A775" s="13"/>
      <c r="B775" s="24"/>
      <c r="C775" s="13"/>
      <c r="D775" s="13"/>
      <c r="E775" s="17"/>
      <c r="F775" s="13"/>
      <c r="G775" s="13"/>
    </row>
    <row r="776" spans="1:7" x14ac:dyDescent="0.25">
      <c r="A776" s="13"/>
      <c r="B776" s="24"/>
      <c r="C776" s="13"/>
      <c r="D776" s="13"/>
      <c r="E776" s="17"/>
      <c r="F776" s="13"/>
      <c r="G776" s="13"/>
    </row>
    <row r="777" spans="1:7" x14ac:dyDescent="0.25">
      <c r="A777" s="13"/>
      <c r="B777" s="24"/>
      <c r="C777" s="13"/>
      <c r="D777" s="13"/>
      <c r="E777" s="17"/>
      <c r="F777" s="13"/>
      <c r="G777" s="13"/>
    </row>
    <row r="778" spans="1:7" x14ac:dyDescent="0.25">
      <c r="A778" s="13"/>
      <c r="B778" s="24"/>
      <c r="C778" s="13"/>
      <c r="D778" s="13"/>
      <c r="E778" s="17"/>
      <c r="F778" s="13"/>
      <c r="G778" s="13"/>
    </row>
    <row r="779" spans="1:7" x14ac:dyDescent="0.25">
      <c r="A779" s="13"/>
      <c r="B779" s="24"/>
      <c r="C779" s="13"/>
      <c r="D779" s="13"/>
      <c r="E779" s="17"/>
      <c r="F779" s="13"/>
      <c r="G779" s="13"/>
    </row>
    <row r="780" spans="1:7" x14ac:dyDescent="0.25">
      <c r="A780" s="13"/>
      <c r="B780" s="24"/>
      <c r="C780" s="13"/>
      <c r="D780" s="13"/>
      <c r="E780" s="17"/>
      <c r="F780" s="13"/>
      <c r="G780" s="13"/>
    </row>
    <row r="781" spans="1:7" x14ac:dyDescent="0.25">
      <c r="A781" s="13"/>
      <c r="B781" s="24"/>
      <c r="C781" s="13"/>
      <c r="D781" s="13"/>
      <c r="E781" s="17"/>
      <c r="F781" s="13"/>
      <c r="G781" s="13"/>
    </row>
    <row r="782" spans="1:7" x14ac:dyDescent="0.25">
      <c r="A782" s="13"/>
      <c r="B782" s="24"/>
      <c r="C782" s="13"/>
      <c r="D782" s="13"/>
      <c r="E782" s="17"/>
      <c r="F782" s="13"/>
      <c r="G782" s="13"/>
    </row>
    <row r="783" spans="1:7" x14ac:dyDescent="0.25">
      <c r="A783" s="13"/>
      <c r="B783" s="24"/>
      <c r="C783" s="13"/>
      <c r="D783" s="13"/>
      <c r="E783" s="17"/>
      <c r="F783" s="13"/>
      <c r="G783" s="13"/>
    </row>
    <row r="784" spans="1:7" x14ac:dyDescent="0.25">
      <c r="A784" s="13"/>
      <c r="B784" s="24"/>
      <c r="C784" s="13"/>
      <c r="D784" s="13"/>
      <c r="E784" s="17"/>
      <c r="F784" s="13"/>
      <c r="G784" s="13"/>
    </row>
    <row r="785" spans="1:7" x14ac:dyDescent="0.25">
      <c r="A785" s="13"/>
      <c r="B785" s="24"/>
      <c r="C785" s="13"/>
      <c r="D785" s="13"/>
      <c r="E785" s="17"/>
      <c r="F785" s="13"/>
      <c r="G785" s="13"/>
    </row>
    <row r="786" spans="1:7" x14ac:dyDescent="0.25">
      <c r="A786" s="13"/>
      <c r="B786" s="24"/>
      <c r="C786" s="13"/>
      <c r="D786" s="13"/>
      <c r="E786" s="17"/>
      <c r="F786" s="13"/>
      <c r="G786" s="13"/>
    </row>
    <row r="787" spans="1:7" x14ac:dyDescent="0.25">
      <c r="A787" s="13"/>
      <c r="B787" s="24"/>
      <c r="C787" s="13"/>
      <c r="D787" s="13"/>
      <c r="E787" s="17"/>
      <c r="F787" s="13"/>
      <c r="G787" s="13"/>
    </row>
    <row r="788" spans="1:7" x14ac:dyDescent="0.25">
      <c r="A788" s="13"/>
      <c r="B788" s="24"/>
      <c r="C788" s="13"/>
      <c r="D788" s="13"/>
      <c r="E788" s="17"/>
      <c r="F788" s="13"/>
      <c r="G788" s="13"/>
    </row>
    <row r="789" spans="1:7" x14ac:dyDescent="0.25">
      <c r="A789" s="13"/>
      <c r="B789" s="24"/>
      <c r="C789" s="13"/>
      <c r="D789" s="13"/>
      <c r="E789" s="17"/>
      <c r="F789" s="13"/>
      <c r="G789" s="13"/>
    </row>
    <row r="790" spans="1:7" x14ac:dyDescent="0.25">
      <c r="A790" s="13"/>
      <c r="B790" s="24"/>
      <c r="C790" s="13"/>
      <c r="D790" s="13"/>
      <c r="E790" s="17"/>
      <c r="F790" s="13"/>
      <c r="G790" s="13"/>
    </row>
    <row r="791" spans="1:7" x14ac:dyDescent="0.25">
      <c r="A791" s="13"/>
      <c r="B791" s="24"/>
      <c r="C791" s="13"/>
      <c r="D791" s="13"/>
      <c r="E791" s="17"/>
      <c r="F791" s="13"/>
      <c r="G791" s="13"/>
    </row>
    <row r="792" spans="1:7" x14ac:dyDescent="0.25">
      <c r="A792" s="13"/>
      <c r="B792" s="24"/>
      <c r="C792" s="13"/>
      <c r="D792" s="13"/>
      <c r="E792" s="17"/>
      <c r="F792" s="13"/>
      <c r="G792" s="13"/>
    </row>
    <row r="793" spans="1:7" x14ac:dyDescent="0.25">
      <c r="A793" s="13"/>
      <c r="B793" s="24"/>
      <c r="C793" s="13"/>
      <c r="D793" s="13"/>
      <c r="E793" s="17"/>
      <c r="F793" s="13"/>
      <c r="G793" s="13"/>
    </row>
    <row r="794" spans="1:7" x14ac:dyDescent="0.25">
      <c r="A794" s="13"/>
      <c r="B794" s="24"/>
      <c r="C794" s="13"/>
      <c r="D794" s="13"/>
      <c r="E794" s="17"/>
      <c r="F794" s="13"/>
      <c r="G794" s="13"/>
    </row>
    <row r="795" spans="1:7" x14ac:dyDescent="0.25">
      <c r="A795" s="13"/>
      <c r="B795" s="24"/>
      <c r="C795" s="13"/>
      <c r="D795" s="13"/>
      <c r="E795" s="17"/>
      <c r="F795" s="13"/>
      <c r="G795" s="13"/>
    </row>
    <row r="796" spans="1:7" x14ac:dyDescent="0.25">
      <c r="A796" s="13"/>
      <c r="B796" s="24"/>
      <c r="C796" s="13"/>
      <c r="D796" s="13"/>
      <c r="E796" s="17"/>
      <c r="F796" s="13"/>
      <c r="G796" s="13"/>
    </row>
    <row r="797" spans="1:7" x14ac:dyDescent="0.25">
      <c r="A797" s="13"/>
      <c r="B797" s="24"/>
      <c r="C797" s="13"/>
      <c r="D797" s="13"/>
      <c r="E797" s="17"/>
      <c r="F797" s="13"/>
      <c r="G797" s="13"/>
    </row>
    <row r="798" spans="1:7" x14ac:dyDescent="0.25">
      <c r="A798" s="13"/>
      <c r="B798" s="24"/>
      <c r="C798" s="13"/>
      <c r="D798" s="13"/>
      <c r="E798" s="17"/>
      <c r="F798" s="13"/>
      <c r="G798" s="13"/>
    </row>
    <row r="799" spans="1:7" x14ac:dyDescent="0.25">
      <c r="A799" s="13"/>
      <c r="B799" s="24"/>
      <c r="C799" s="13"/>
      <c r="D799" s="13"/>
      <c r="E799" s="17"/>
      <c r="F799" s="13"/>
      <c r="G799" s="13"/>
    </row>
    <row r="800" spans="1:7" x14ac:dyDescent="0.25">
      <c r="A800" s="13"/>
      <c r="B800" s="24"/>
      <c r="C800" s="13"/>
      <c r="D800" s="13"/>
      <c r="E800" s="17"/>
      <c r="F800" s="13"/>
      <c r="G800" s="13"/>
    </row>
    <row r="801" spans="1:7" x14ac:dyDescent="0.25">
      <c r="A801" s="13"/>
      <c r="B801" s="24"/>
      <c r="C801" s="13"/>
      <c r="D801" s="13"/>
      <c r="E801" s="17"/>
      <c r="F801" s="13"/>
      <c r="G801" s="13"/>
    </row>
    <row r="802" spans="1:7" x14ac:dyDescent="0.25">
      <c r="A802" s="13"/>
      <c r="B802" s="24"/>
      <c r="C802" s="13"/>
      <c r="D802" s="13"/>
      <c r="E802" s="17"/>
      <c r="F802" s="13"/>
      <c r="G802" s="13"/>
    </row>
    <row r="803" spans="1:7" x14ac:dyDescent="0.25">
      <c r="A803" s="13"/>
      <c r="B803" s="24"/>
      <c r="C803" s="13"/>
      <c r="D803" s="13"/>
      <c r="E803" s="17"/>
      <c r="F803" s="13"/>
      <c r="G803" s="13"/>
    </row>
    <row r="804" spans="1:7" x14ac:dyDescent="0.25">
      <c r="A804" s="13"/>
      <c r="B804" s="24"/>
      <c r="C804" s="13"/>
      <c r="D804" s="13"/>
      <c r="E804" s="17"/>
      <c r="F804" s="13"/>
      <c r="G804" s="13"/>
    </row>
    <row r="805" spans="1:7" x14ac:dyDescent="0.25">
      <c r="A805" s="13"/>
      <c r="B805" s="24"/>
      <c r="C805" s="13"/>
      <c r="D805" s="13"/>
      <c r="E805" s="17"/>
      <c r="F805" s="13"/>
      <c r="G805" s="13"/>
    </row>
    <row r="806" spans="1:7" x14ac:dyDescent="0.25">
      <c r="A806" s="13"/>
      <c r="B806" s="24"/>
      <c r="C806" s="13"/>
      <c r="D806" s="13"/>
      <c r="E806" s="17"/>
      <c r="F806" s="13"/>
      <c r="G806" s="13"/>
    </row>
    <row r="807" spans="1:7" x14ac:dyDescent="0.25">
      <c r="A807" s="13"/>
      <c r="B807" s="24"/>
      <c r="C807" s="13"/>
      <c r="D807" s="13"/>
      <c r="E807" s="17"/>
      <c r="F807" s="13"/>
      <c r="G807" s="13"/>
    </row>
    <row r="808" spans="1:7" x14ac:dyDescent="0.25">
      <c r="A808" s="13"/>
      <c r="B808" s="24"/>
      <c r="C808" s="13"/>
      <c r="D808" s="13"/>
      <c r="E808" s="17"/>
      <c r="F808" s="13"/>
      <c r="G808" s="13"/>
    </row>
    <row r="809" spans="1:7" x14ac:dyDescent="0.25">
      <c r="A809" s="13"/>
      <c r="B809" s="24"/>
      <c r="C809" s="13"/>
      <c r="D809" s="13"/>
      <c r="E809" s="17"/>
      <c r="F809" s="13"/>
      <c r="G809" s="13"/>
    </row>
    <row r="810" spans="1:7" x14ac:dyDescent="0.25">
      <c r="A810" s="13"/>
      <c r="B810" s="24"/>
      <c r="C810" s="13"/>
      <c r="D810" s="13"/>
      <c r="E810" s="17"/>
      <c r="F810" s="13"/>
      <c r="G810" s="13"/>
    </row>
    <row r="811" spans="1:7" x14ac:dyDescent="0.25">
      <c r="A811" s="13"/>
      <c r="B811" s="24"/>
      <c r="C811" s="13"/>
      <c r="D811" s="13"/>
      <c r="E811" s="17"/>
      <c r="F811" s="13"/>
      <c r="G811" s="13"/>
    </row>
    <row r="812" spans="1:7" x14ac:dyDescent="0.25">
      <c r="A812" s="13"/>
      <c r="B812" s="24"/>
      <c r="C812" s="13"/>
      <c r="D812" s="13"/>
      <c r="E812" s="17"/>
      <c r="F812" s="13"/>
      <c r="G812" s="13"/>
    </row>
    <row r="813" spans="1:7" x14ac:dyDescent="0.25">
      <c r="A813" s="13"/>
      <c r="B813" s="24"/>
      <c r="C813" s="13"/>
      <c r="D813" s="13"/>
      <c r="E813" s="17"/>
      <c r="F813" s="13"/>
      <c r="G813" s="13"/>
    </row>
    <row r="814" spans="1:7" x14ac:dyDescent="0.25">
      <c r="A814" s="13"/>
      <c r="B814" s="24"/>
      <c r="C814" s="13"/>
      <c r="D814" s="13"/>
      <c r="E814" s="17"/>
      <c r="F814" s="13"/>
      <c r="G814" s="13"/>
    </row>
    <row r="815" spans="1:7" x14ac:dyDescent="0.25">
      <c r="A815" s="13"/>
      <c r="B815" s="24"/>
      <c r="C815" s="13"/>
      <c r="D815" s="13"/>
      <c r="E815" s="17"/>
      <c r="F815" s="13"/>
      <c r="G815" s="13"/>
    </row>
    <row r="816" spans="1:7" x14ac:dyDescent="0.25">
      <c r="A816" s="13"/>
      <c r="B816" s="24"/>
      <c r="C816" s="13"/>
      <c r="D816" s="13"/>
      <c r="E816" s="17"/>
      <c r="F816" s="13"/>
      <c r="G816" s="13"/>
    </row>
    <row r="817" spans="1:7" x14ac:dyDescent="0.25">
      <c r="A817" s="13"/>
      <c r="B817" s="24"/>
      <c r="C817" s="13"/>
      <c r="D817" s="13"/>
      <c r="E817" s="17"/>
      <c r="F817" s="13"/>
      <c r="G817" s="13"/>
    </row>
    <row r="818" spans="1:7" x14ac:dyDescent="0.25">
      <c r="A818" s="13"/>
      <c r="B818" s="24"/>
      <c r="C818" s="13"/>
      <c r="D818" s="13"/>
      <c r="E818" s="17"/>
      <c r="F818" s="13"/>
      <c r="G818" s="13"/>
    </row>
    <row r="819" spans="1:7" x14ac:dyDescent="0.25">
      <c r="A819" s="13"/>
      <c r="B819" s="24"/>
      <c r="C819" s="13"/>
      <c r="D819" s="13"/>
      <c r="E819" s="17"/>
      <c r="F819" s="13"/>
      <c r="G819" s="13"/>
    </row>
    <row r="820" spans="1:7" x14ac:dyDescent="0.25">
      <c r="A820" s="13"/>
      <c r="B820" s="24"/>
      <c r="C820" s="13"/>
      <c r="D820" s="13"/>
      <c r="E820" s="17"/>
      <c r="F820" s="13"/>
      <c r="G820" s="13"/>
    </row>
    <row r="821" spans="1:7" x14ac:dyDescent="0.25">
      <c r="A821" s="13"/>
      <c r="B821" s="24"/>
      <c r="C821" s="13"/>
      <c r="D821" s="13"/>
      <c r="E821" s="17"/>
      <c r="F821" s="13"/>
      <c r="G821" s="13"/>
    </row>
    <row r="822" spans="1:7" x14ac:dyDescent="0.25">
      <c r="A822" s="13"/>
      <c r="B822" s="24"/>
      <c r="C822" s="13"/>
      <c r="D822" s="13"/>
      <c r="E822" s="17"/>
      <c r="F822" s="13"/>
      <c r="G822" s="13"/>
    </row>
    <row r="823" spans="1:7" x14ac:dyDescent="0.25">
      <c r="A823" s="13"/>
      <c r="B823" s="24"/>
      <c r="C823" s="13"/>
      <c r="D823" s="13"/>
      <c r="E823" s="17"/>
      <c r="F823" s="13"/>
      <c r="G823" s="13"/>
    </row>
    <row r="824" spans="1:7" x14ac:dyDescent="0.25">
      <c r="A824" s="13"/>
      <c r="B824" s="24"/>
      <c r="C824" s="13"/>
      <c r="D824" s="13"/>
      <c r="E824" s="17"/>
      <c r="F824" s="13"/>
      <c r="G824" s="13"/>
    </row>
    <row r="825" spans="1:7" x14ac:dyDescent="0.25">
      <c r="A825" s="13"/>
      <c r="B825" s="24"/>
      <c r="C825" s="13"/>
      <c r="D825" s="13"/>
      <c r="E825" s="17"/>
      <c r="F825" s="13"/>
      <c r="G825" s="13"/>
    </row>
    <row r="826" spans="1:7" x14ac:dyDescent="0.25">
      <c r="A826" s="13"/>
      <c r="B826" s="24"/>
      <c r="C826" s="13"/>
      <c r="D826" s="13"/>
      <c r="E826" s="17"/>
      <c r="F826" s="13"/>
      <c r="G826" s="13"/>
    </row>
    <row r="827" spans="1:7" x14ac:dyDescent="0.25">
      <c r="A827" s="13"/>
      <c r="B827" s="24"/>
      <c r="C827" s="13"/>
      <c r="D827" s="13"/>
      <c r="E827" s="17"/>
      <c r="F827" s="13"/>
      <c r="G827" s="13"/>
    </row>
    <row r="828" spans="1:7" x14ac:dyDescent="0.25">
      <c r="A828" s="13"/>
      <c r="B828" s="24"/>
      <c r="C828" s="13"/>
      <c r="D828" s="13"/>
      <c r="E828" s="17"/>
      <c r="F828" s="13"/>
      <c r="G828" s="13"/>
    </row>
    <row r="829" spans="1:7" x14ac:dyDescent="0.25">
      <c r="A829" s="13"/>
      <c r="B829" s="24"/>
      <c r="C829" s="13"/>
      <c r="D829" s="13"/>
      <c r="E829" s="17"/>
      <c r="F829" s="13"/>
      <c r="G829" s="13"/>
    </row>
    <row r="830" spans="1:7" x14ac:dyDescent="0.25">
      <c r="A830" s="13"/>
      <c r="B830" s="24"/>
      <c r="C830" s="13"/>
      <c r="D830" s="13"/>
      <c r="E830" s="17"/>
      <c r="F830" s="13"/>
      <c r="G830" s="13"/>
    </row>
    <row r="831" spans="1:7" x14ac:dyDescent="0.25">
      <c r="A831" s="13"/>
      <c r="B831" s="24"/>
      <c r="C831" s="13"/>
      <c r="D831" s="13"/>
      <c r="E831" s="17"/>
      <c r="F831" s="13"/>
      <c r="G831" s="13"/>
    </row>
    <row r="832" spans="1:7" x14ac:dyDescent="0.25">
      <c r="A832" s="13"/>
      <c r="B832" s="24"/>
      <c r="C832" s="13"/>
      <c r="D832" s="13"/>
      <c r="E832" s="17"/>
      <c r="F832" s="13"/>
      <c r="G832" s="13"/>
    </row>
    <row r="833" spans="1:7" x14ac:dyDescent="0.25">
      <c r="A833" s="13"/>
      <c r="B833" s="24"/>
      <c r="C833" s="13"/>
      <c r="D833" s="13"/>
      <c r="E833" s="17"/>
      <c r="F833" s="13"/>
      <c r="G833" s="13"/>
    </row>
    <row r="834" spans="1:7" x14ac:dyDescent="0.25">
      <c r="A834" s="13"/>
      <c r="B834" s="24"/>
      <c r="C834" s="13"/>
      <c r="D834" s="13"/>
      <c r="E834" s="17"/>
      <c r="F834" s="13"/>
      <c r="G834" s="13"/>
    </row>
    <row r="835" spans="1:7" x14ac:dyDescent="0.25">
      <c r="A835" s="13"/>
      <c r="B835" s="24"/>
      <c r="C835" s="13"/>
      <c r="D835" s="13"/>
      <c r="E835" s="17"/>
      <c r="F835" s="13"/>
      <c r="G835" s="13"/>
    </row>
    <row r="836" spans="1:7" x14ac:dyDescent="0.25">
      <c r="A836" s="13"/>
      <c r="B836" s="24"/>
      <c r="C836" s="13"/>
      <c r="D836" s="13"/>
      <c r="E836" s="17"/>
      <c r="F836" s="13"/>
      <c r="G836" s="13"/>
    </row>
    <row r="837" spans="1:7" x14ac:dyDescent="0.25">
      <c r="A837" s="13"/>
      <c r="B837" s="24"/>
      <c r="C837" s="13"/>
      <c r="D837" s="13"/>
      <c r="E837" s="17"/>
      <c r="F837" s="13"/>
      <c r="G837" s="13"/>
    </row>
    <row r="838" spans="1:7" x14ac:dyDescent="0.25">
      <c r="A838" s="13"/>
      <c r="B838" s="24"/>
      <c r="C838" s="13"/>
      <c r="D838" s="13"/>
      <c r="E838" s="17"/>
      <c r="F838" s="13"/>
      <c r="G838" s="13"/>
    </row>
    <row r="839" spans="1:7" x14ac:dyDescent="0.25">
      <c r="A839" s="13"/>
      <c r="B839" s="24"/>
      <c r="C839" s="13"/>
      <c r="D839" s="13"/>
      <c r="E839" s="17"/>
      <c r="F839" s="13"/>
      <c r="G839" s="13"/>
    </row>
    <row r="840" spans="1:7" x14ac:dyDescent="0.25">
      <c r="A840" s="13"/>
      <c r="B840" s="24"/>
      <c r="C840" s="13"/>
      <c r="D840" s="13"/>
      <c r="E840" s="17"/>
      <c r="F840" s="13"/>
      <c r="G840" s="13"/>
    </row>
    <row r="841" spans="1:7" x14ac:dyDescent="0.25">
      <c r="A841" s="13"/>
      <c r="B841" s="24"/>
      <c r="C841" s="13"/>
      <c r="D841" s="13"/>
      <c r="E841" s="17"/>
      <c r="F841" s="13"/>
      <c r="G841" s="13"/>
    </row>
    <row r="842" spans="1:7" x14ac:dyDescent="0.25">
      <c r="A842" s="13"/>
      <c r="B842" s="24"/>
      <c r="C842" s="13"/>
      <c r="D842" s="13"/>
      <c r="E842" s="17"/>
      <c r="F842" s="13"/>
      <c r="G842" s="13"/>
    </row>
    <row r="843" spans="1:7" x14ac:dyDescent="0.25">
      <c r="A843" s="13"/>
      <c r="B843" s="24"/>
      <c r="C843" s="13"/>
      <c r="D843" s="13"/>
      <c r="E843" s="17"/>
      <c r="F843" s="13"/>
      <c r="G843" s="13"/>
    </row>
    <row r="844" spans="1:7" x14ac:dyDescent="0.25">
      <c r="A844" s="13"/>
      <c r="B844" s="24"/>
      <c r="C844" s="13"/>
      <c r="D844" s="13"/>
      <c r="E844" s="17"/>
      <c r="F844" s="13"/>
      <c r="G844" s="13"/>
    </row>
    <row r="845" spans="1:7" x14ac:dyDescent="0.25">
      <c r="A845" s="13"/>
      <c r="B845" s="24"/>
      <c r="C845" s="13"/>
      <c r="D845" s="13"/>
      <c r="E845" s="17"/>
      <c r="F845" s="13"/>
      <c r="G845" s="13"/>
    </row>
    <row r="846" spans="1:7" x14ac:dyDescent="0.25">
      <c r="A846" s="13"/>
      <c r="B846" s="24"/>
      <c r="C846" s="13"/>
      <c r="D846" s="13"/>
      <c r="E846" s="17"/>
      <c r="F846" s="13"/>
      <c r="G846" s="13"/>
    </row>
    <row r="847" spans="1:7" x14ac:dyDescent="0.25">
      <c r="A847" s="13"/>
      <c r="B847" s="24"/>
      <c r="C847" s="13"/>
      <c r="D847" s="13"/>
      <c r="E847" s="17"/>
      <c r="F847" s="13"/>
      <c r="G847" s="13"/>
    </row>
    <row r="848" spans="1:7" x14ac:dyDescent="0.25">
      <c r="A848" s="13"/>
      <c r="B848" s="24"/>
      <c r="C848" s="13"/>
      <c r="D848" s="13"/>
      <c r="E848" s="17"/>
      <c r="F848" s="13"/>
      <c r="G848" s="13"/>
    </row>
    <row r="849" spans="1:7" x14ac:dyDescent="0.25">
      <c r="A849" s="13"/>
      <c r="B849" s="24"/>
      <c r="C849" s="13"/>
      <c r="D849" s="13"/>
      <c r="E849" s="17"/>
      <c r="F849" s="13"/>
      <c r="G849" s="13"/>
    </row>
    <row r="850" spans="1:7" x14ac:dyDescent="0.25">
      <c r="A850" s="13"/>
      <c r="B850" s="24"/>
      <c r="C850" s="13"/>
      <c r="D850" s="13"/>
      <c r="E850" s="17"/>
      <c r="F850" s="13"/>
      <c r="G850" s="13"/>
    </row>
    <row r="851" spans="1:7" x14ac:dyDescent="0.25">
      <c r="A851" s="13"/>
      <c r="B851" s="24"/>
      <c r="C851" s="13"/>
      <c r="D851" s="13"/>
      <c r="E851" s="17"/>
      <c r="F851" s="13"/>
      <c r="G851" s="13"/>
    </row>
    <row r="852" spans="1:7" x14ac:dyDescent="0.25">
      <c r="A852" s="13"/>
      <c r="B852" s="24"/>
      <c r="C852" s="13"/>
      <c r="D852" s="13"/>
      <c r="E852" s="17"/>
      <c r="F852" s="13"/>
      <c r="G852" s="13"/>
    </row>
    <row r="853" spans="1:7" x14ac:dyDescent="0.25">
      <c r="A853" s="13"/>
      <c r="B853" s="24"/>
      <c r="C853" s="13"/>
      <c r="D853" s="13"/>
      <c r="E853" s="17"/>
      <c r="F853" s="13"/>
      <c r="G853" s="13"/>
    </row>
    <row r="854" spans="1:7" x14ac:dyDescent="0.25">
      <c r="A854" s="13"/>
      <c r="B854" s="24"/>
      <c r="C854" s="13"/>
      <c r="D854" s="13"/>
      <c r="E854" s="17"/>
      <c r="F854" s="13"/>
      <c r="G854" s="13"/>
    </row>
    <row r="855" spans="1:7" x14ac:dyDescent="0.25">
      <c r="A855" s="13"/>
      <c r="B855" s="24"/>
      <c r="C855" s="13"/>
      <c r="D855" s="13"/>
      <c r="E855" s="17"/>
      <c r="F855" s="13"/>
      <c r="G855" s="13"/>
    </row>
    <row r="856" spans="1:7" x14ac:dyDescent="0.25">
      <c r="A856" s="13"/>
      <c r="B856" s="24"/>
      <c r="C856" s="13"/>
      <c r="D856" s="13"/>
      <c r="E856" s="17"/>
      <c r="F856" s="13"/>
      <c r="G856" s="13"/>
    </row>
    <row r="857" spans="1:7" x14ac:dyDescent="0.25">
      <c r="A857" s="13"/>
      <c r="B857" s="24"/>
      <c r="C857" s="13"/>
      <c r="D857" s="13"/>
      <c r="E857" s="17"/>
      <c r="F857" s="13"/>
      <c r="G857" s="13"/>
    </row>
    <row r="858" spans="1:7" x14ac:dyDescent="0.25">
      <c r="A858" s="13"/>
      <c r="B858" s="24"/>
      <c r="C858" s="13"/>
      <c r="D858" s="13"/>
      <c r="E858" s="17"/>
      <c r="F858" s="13"/>
      <c r="G858" s="13"/>
    </row>
    <row r="859" spans="1:7" x14ac:dyDescent="0.25">
      <c r="A859" s="13"/>
      <c r="B859" s="24"/>
      <c r="C859" s="13"/>
      <c r="D859" s="13"/>
      <c r="E859" s="17"/>
      <c r="F859" s="13"/>
      <c r="G859" s="13"/>
    </row>
    <row r="860" spans="1:7" x14ac:dyDescent="0.25">
      <c r="A860" s="13"/>
      <c r="B860" s="24"/>
      <c r="C860" s="13"/>
      <c r="D860" s="13"/>
      <c r="E860" s="17"/>
      <c r="F860" s="13"/>
      <c r="G860" s="13"/>
    </row>
    <row r="861" spans="1:7" x14ac:dyDescent="0.25">
      <c r="A861" s="13"/>
      <c r="B861" s="24"/>
      <c r="C861" s="13"/>
      <c r="D861" s="13"/>
      <c r="E861" s="17"/>
      <c r="F861" s="13"/>
      <c r="G861" s="13"/>
    </row>
    <row r="862" spans="1:7" x14ac:dyDescent="0.25">
      <c r="A862" s="13"/>
      <c r="B862" s="24"/>
      <c r="C862" s="13"/>
      <c r="D862" s="13"/>
      <c r="E862" s="17"/>
      <c r="F862" s="13"/>
      <c r="G862" s="13"/>
    </row>
    <row r="863" spans="1:7" x14ac:dyDescent="0.25">
      <c r="A863" s="13"/>
      <c r="B863" s="24"/>
      <c r="C863" s="13"/>
      <c r="D863" s="13"/>
      <c r="E863" s="17"/>
      <c r="F863" s="13"/>
      <c r="G863" s="13"/>
    </row>
    <row r="864" spans="1:7" x14ac:dyDescent="0.25">
      <c r="A864" s="13"/>
      <c r="B864" s="24"/>
      <c r="C864" s="13"/>
      <c r="D864" s="13"/>
      <c r="E864" s="17"/>
      <c r="F864" s="13"/>
      <c r="G864" s="13"/>
    </row>
    <row r="865" spans="1:7" x14ac:dyDescent="0.25">
      <c r="A865" s="13"/>
      <c r="B865" s="24"/>
      <c r="C865" s="13"/>
      <c r="D865" s="13"/>
      <c r="E865" s="17"/>
      <c r="F865" s="13"/>
      <c r="G865" s="13"/>
    </row>
    <row r="866" spans="1:7" x14ac:dyDescent="0.25">
      <c r="A866" s="13"/>
      <c r="B866" s="24"/>
      <c r="C866" s="13"/>
      <c r="D866" s="13"/>
      <c r="E866" s="17"/>
      <c r="F866" s="13"/>
      <c r="G866" s="13"/>
    </row>
    <row r="867" spans="1:7" x14ac:dyDescent="0.25">
      <c r="A867" s="13"/>
      <c r="B867" s="24"/>
      <c r="C867" s="13"/>
      <c r="D867" s="13"/>
      <c r="E867" s="17"/>
      <c r="F867" s="13"/>
      <c r="G867" s="13"/>
    </row>
    <row r="868" spans="1:7" x14ac:dyDescent="0.25">
      <c r="A868" s="13"/>
      <c r="B868" s="24"/>
      <c r="C868" s="13"/>
      <c r="D868" s="13"/>
      <c r="E868" s="17"/>
      <c r="F868" s="13"/>
      <c r="G868" s="13"/>
    </row>
    <row r="869" spans="1:7" x14ac:dyDescent="0.25">
      <c r="A869" s="13"/>
      <c r="B869" s="24"/>
      <c r="C869" s="13"/>
      <c r="D869" s="13"/>
      <c r="E869" s="17"/>
      <c r="F869" s="13"/>
      <c r="G869" s="13"/>
    </row>
    <row r="870" spans="1:7" x14ac:dyDescent="0.25">
      <c r="A870" s="13"/>
      <c r="B870" s="24"/>
      <c r="C870" s="13"/>
      <c r="D870" s="13"/>
      <c r="E870" s="17"/>
      <c r="F870" s="13"/>
      <c r="G870" s="13"/>
    </row>
    <row r="871" spans="1:7" x14ac:dyDescent="0.25">
      <c r="A871" s="13"/>
      <c r="B871" s="24"/>
      <c r="C871" s="13"/>
      <c r="D871" s="13"/>
      <c r="E871" s="17"/>
      <c r="F871" s="13"/>
      <c r="G871" s="13"/>
    </row>
    <row r="872" spans="1:7" x14ac:dyDescent="0.25">
      <c r="A872" s="13"/>
      <c r="B872" s="24"/>
      <c r="C872" s="13"/>
      <c r="D872" s="13"/>
      <c r="E872" s="17"/>
      <c r="F872" s="13"/>
      <c r="G872" s="13"/>
    </row>
    <row r="873" spans="1:7" x14ac:dyDescent="0.25">
      <c r="A873" s="13"/>
      <c r="B873" s="24"/>
      <c r="C873" s="13"/>
      <c r="D873" s="13"/>
      <c r="E873" s="17"/>
      <c r="F873" s="13"/>
      <c r="G873" s="13"/>
    </row>
    <row r="874" spans="1:7" x14ac:dyDescent="0.25">
      <c r="A874" s="13"/>
      <c r="B874" s="24"/>
      <c r="C874" s="13"/>
      <c r="D874" s="13"/>
      <c r="E874" s="17"/>
      <c r="F874" s="13"/>
      <c r="G874" s="13"/>
    </row>
    <row r="875" spans="1:7" x14ac:dyDescent="0.25">
      <c r="A875" s="13"/>
      <c r="B875" s="24"/>
      <c r="C875" s="13"/>
      <c r="D875" s="13"/>
      <c r="E875" s="17"/>
      <c r="F875" s="13"/>
      <c r="G875" s="13"/>
    </row>
    <row r="876" spans="1:7" x14ac:dyDescent="0.25">
      <c r="A876" s="13"/>
      <c r="B876" s="24"/>
      <c r="C876" s="13"/>
      <c r="D876" s="13"/>
      <c r="E876" s="17"/>
      <c r="F876" s="13"/>
      <c r="G876" s="13"/>
    </row>
    <row r="877" spans="1:7" x14ac:dyDescent="0.25">
      <c r="A877" s="13"/>
      <c r="B877" s="24"/>
      <c r="C877" s="13"/>
      <c r="D877" s="13"/>
      <c r="E877" s="17"/>
      <c r="F877" s="13"/>
      <c r="G877" s="13"/>
    </row>
    <row r="878" spans="1:7" x14ac:dyDescent="0.25">
      <c r="A878" s="13"/>
      <c r="B878" s="24"/>
      <c r="C878" s="13"/>
      <c r="D878" s="13"/>
      <c r="E878" s="17"/>
      <c r="F878" s="13"/>
      <c r="G878" s="13"/>
    </row>
    <row r="879" spans="1:7" x14ac:dyDescent="0.25">
      <c r="A879" s="13"/>
      <c r="B879" s="24"/>
      <c r="C879" s="13"/>
      <c r="D879" s="13"/>
      <c r="E879" s="17"/>
      <c r="F879" s="13"/>
      <c r="G879" s="13"/>
    </row>
    <row r="880" spans="1:7" x14ac:dyDescent="0.25">
      <c r="A880" s="13"/>
      <c r="B880" s="24"/>
      <c r="C880" s="13"/>
      <c r="D880" s="13"/>
      <c r="E880" s="17"/>
      <c r="F880" s="13"/>
      <c r="G880" s="13"/>
    </row>
    <row r="881" spans="1:7" x14ac:dyDescent="0.25">
      <c r="A881" s="13"/>
      <c r="B881" s="24"/>
      <c r="C881" s="13"/>
      <c r="D881" s="13"/>
      <c r="E881" s="17"/>
      <c r="F881" s="13"/>
      <c r="G881" s="13"/>
    </row>
    <row r="882" spans="1:7" x14ac:dyDescent="0.25">
      <c r="A882" s="13"/>
      <c r="B882" s="24"/>
      <c r="C882" s="13"/>
      <c r="D882" s="13"/>
      <c r="E882" s="17"/>
      <c r="F882" s="13"/>
      <c r="G882" s="13"/>
    </row>
    <row r="883" spans="1:7" x14ac:dyDescent="0.25">
      <c r="A883" s="13"/>
      <c r="B883" s="24"/>
      <c r="C883" s="13"/>
      <c r="D883" s="13"/>
      <c r="E883" s="17"/>
      <c r="F883" s="13"/>
      <c r="G883" s="13"/>
    </row>
    <row r="884" spans="1:7" x14ac:dyDescent="0.25">
      <c r="A884" s="13"/>
      <c r="B884" s="24"/>
      <c r="C884" s="13"/>
      <c r="D884" s="13"/>
      <c r="E884" s="17"/>
      <c r="F884" s="13"/>
      <c r="G884" s="13"/>
    </row>
    <row r="885" spans="1:7" x14ac:dyDescent="0.25">
      <c r="A885" s="13"/>
      <c r="B885" s="24"/>
      <c r="C885" s="13"/>
      <c r="D885" s="13"/>
      <c r="E885" s="17"/>
      <c r="F885" s="13"/>
      <c r="G885" s="13"/>
    </row>
    <row r="886" spans="1:7" x14ac:dyDescent="0.25">
      <c r="A886" s="13"/>
      <c r="B886" s="24"/>
      <c r="C886" s="13"/>
      <c r="D886" s="13"/>
      <c r="E886" s="17"/>
      <c r="F886" s="13"/>
      <c r="G886" s="13"/>
    </row>
    <row r="887" spans="1:7" x14ac:dyDescent="0.25">
      <c r="A887" s="13"/>
      <c r="B887" s="24"/>
      <c r="C887" s="13"/>
      <c r="D887" s="13"/>
      <c r="E887" s="17"/>
      <c r="F887" s="13"/>
      <c r="G887" s="13"/>
    </row>
    <row r="888" spans="1:7" x14ac:dyDescent="0.25">
      <c r="A888" s="13"/>
      <c r="B888" s="24"/>
      <c r="C888" s="13"/>
      <c r="D888" s="13"/>
      <c r="E888" s="17"/>
      <c r="F888" s="13"/>
      <c r="G888" s="13"/>
    </row>
    <row r="889" spans="1:7" x14ac:dyDescent="0.25">
      <c r="A889" s="13"/>
      <c r="B889" s="24"/>
      <c r="C889" s="13"/>
      <c r="D889" s="13"/>
      <c r="E889" s="17"/>
      <c r="F889" s="13"/>
      <c r="G889" s="13"/>
    </row>
    <row r="890" spans="1:7" x14ac:dyDescent="0.25">
      <c r="A890" s="13"/>
      <c r="B890" s="24"/>
      <c r="C890" s="13"/>
      <c r="D890" s="13"/>
      <c r="E890" s="17"/>
      <c r="F890" s="13"/>
      <c r="G890" s="13"/>
    </row>
    <row r="891" spans="1:7" x14ac:dyDescent="0.25">
      <c r="A891" s="13"/>
      <c r="B891" s="24"/>
      <c r="C891" s="13"/>
      <c r="D891" s="13"/>
      <c r="E891" s="17"/>
      <c r="F891" s="13"/>
      <c r="G891" s="13"/>
    </row>
    <row r="892" spans="1:7" x14ac:dyDescent="0.25">
      <c r="A892" s="13"/>
      <c r="B892" s="24"/>
      <c r="C892" s="13"/>
      <c r="D892" s="13"/>
      <c r="E892" s="17"/>
      <c r="F892" s="13"/>
      <c r="G892" s="13"/>
    </row>
    <row r="893" spans="1:7" x14ac:dyDescent="0.25">
      <c r="A893" s="13"/>
      <c r="B893" s="24"/>
      <c r="C893" s="13"/>
      <c r="D893" s="13"/>
      <c r="E893" s="17"/>
      <c r="F893" s="13"/>
      <c r="G893" s="13"/>
    </row>
    <row r="894" spans="1:7" x14ac:dyDescent="0.25">
      <c r="A894" s="13"/>
      <c r="B894" s="24"/>
      <c r="C894" s="13"/>
      <c r="D894" s="13"/>
      <c r="E894" s="17"/>
      <c r="F894" s="13"/>
      <c r="G894" s="13"/>
    </row>
    <row r="895" spans="1:7" x14ac:dyDescent="0.25">
      <c r="A895" s="13"/>
      <c r="B895" s="24"/>
      <c r="C895" s="13"/>
      <c r="D895" s="13"/>
      <c r="E895" s="17"/>
      <c r="F895" s="13"/>
      <c r="G895" s="13"/>
    </row>
    <row r="896" spans="1:7" x14ac:dyDescent="0.25">
      <c r="A896" s="13"/>
      <c r="B896" s="24"/>
      <c r="C896" s="13"/>
      <c r="D896" s="13"/>
      <c r="E896" s="17"/>
      <c r="F896" s="13"/>
      <c r="G896" s="13"/>
    </row>
    <row r="897" spans="1:7" x14ac:dyDescent="0.25">
      <c r="A897" s="13"/>
      <c r="B897" s="24"/>
      <c r="C897" s="13"/>
      <c r="D897" s="13"/>
      <c r="E897" s="17"/>
      <c r="F897" s="13"/>
      <c r="G897" s="13"/>
    </row>
    <row r="898" spans="1:7" x14ac:dyDescent="0.25">
      <c r="A898" s="13"/>
      <c r="B898" s="24"/>
      <c r="C898" s="13"/>
      <c r="D898" s="13"/>
      <c r="E898" s="17"/>
      <c r="F898" s="13"/>
      <c r="G898" s="13"/>
    </row>
    <row r="899" spans="1:7" x14ac:dyDescent="0.25">
      <c r="A899" s="13"/>
      <c r="B899" s="24"/>
      <c r="C899" s="13"/>
      <c r="D899" s="13"/>
      <c r="E899" s="17"/>
      <c r="F899" s="13"/>
      <c r="G899" s="13"/>
    </row>
    <row r="900" spans="1:7" x14ac:dyDescent="0.25">
      <c r="A900" s="13"/>
      <c r="B900" s="24"/>
      <c r="C900" s="13"/>
      <c r="D900" s="13"/>
      <c r="E900" s="17"/>
      <c r="F900" s="13"/>
      <c r="G900" s="13"/>
    </row>
    <row r="901" spans="1:7" x14ac:dyDescent="0.25">
      <c r="A901" s="13"/>
      <c r="B901" s="24"/>
      <c r="C901" s="13"/>
      <c r="D901" s="13"/>
      <c r="E901" s="17"/>
      <c r="F901" s="13"/>
      <c r="G901" s="13"/>
    </row>
    <row r="902" spans="1:7" x14ac:dyDescent="0.25">
      <c r="A902" s="13"/>
      <c r="B902" s="24"/>
      <c r="C902" s="13"/>
      <c r="D902" s="13"/>
      <c r="E902" s="17"/>
      <c r="F902" s="13"/>
      <c r="G902" s="13"/>
    </row>
    <row r="903" spans="1:7" x14ac:dyDescent="0.25">
      <c r="A903" s="13"/>
      <c r="B903" s="24"/>
      <c r="C903" s="13"/>
      <c r="D903" s="13"/>
      <c r="E903" s="17"/>
      <c r="F903" s="13"/>
      <c r="G903" s="13"/>
    </row>
  </sheetData>
  <protectedRanges>
    <protectedRange sqref="G1 B1:C1 D1:F1" name="Диапазон1"/>
    <protectedRange sqref="B4:G4" name="Диапазон1_1"/>
    <protectedRange sqref="C310" name="Диапазон1_2_4"/>
    <protectedRange sqref="B311" name="Диапазон1_1_4_3"/>
    <protectedRange sqref="C311" name="Диапазон1_2_4_3"/>
    <protectedRange sqref="B2:G2" name="Диапазон1_1_2"/>
  </protectedRanges>
  <customSheetViews>
    <customSheetView guid="{B0391FF1-7EAD-4AD2-9D6B-F6A9EDB143D4}" scale="90" hiddenColumns="1">
      <selection activeCell="B12" sqref="B12"/>
      <pageMargins left="0.7" right="0.7" top="0.75" bottom="0.75" header="0.3" footer="0.3"/>
      <pageSetup paperSize="9" orientation="portrait" r:id="rId1"/>
    </customSheetView>
    <customSheetView guid="{3A6FC534-B169-4624-BCE8-2535DAF9DF9D}" scale="90" hiddenColumns="1" topLeftCell="A52">
      <selection activeCell="K90" sqref="K90"/>
      <pageMargins left="0.7" right="0.7" top="0.75" bottom="0.75" header="0.3" footer="0.3"/>
      <pageSetup paperSize="9" orientation="portrait" r:id="rId2"/>
    </customSheetView>
    <customSheetView guid="{B49A2AC6-975D-4C93-9EFA-35CDB0825E07}" scale="90" showAutoFilter="1" hiddenColumns="1">
      <selection activeCell="F6" sqref="F6"/>
      <pageMargins left="0.7" right="0.7" top="0.75" bottom="0.75" header="0.3" footer="0.3"/>
      <pageSetup paperSize="9" orientation="portrait" r:id="rId3"/>
      <autoFilter ref="A5:AM117"/>
    </customSheetView>
    <customSheetView guid="{CA90E7D8-7CF2-4124-BFCF-6E6FAEFF257F}" hiddenColumns="1">
      <selection activeCell="M21" sqref="M21"/>
      <pageMargins left="0.7" right="0.7" top="0.75" bottom="0.75" header="0.3" footer="0.3"/>
      <pageSetup paperSize="9" orientation="portrait" r:id="rId4"/>
    </customSheetView>
  </customSheetViews>
  <mergeCells count="1">
    <mergeCell ref="B1:G1"/>
  </mergeCells>
  <dataValidations count="1">
    <dataValidation type="list" allowBlank="1" showInputMessage="1" showErrorMessage="1" promptTitle="Разрешение" sqref="G5:G903">
      <formula1>$L$4:$L$6</formula1>
    </dataValidation>
  </dataValidation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08.05.2024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Татьяна Николаевна</dc:creator>
  <cp:lastModifiedBy>Кабанова Ольга Николаевна</cp:lastModifiedBy>
  <dcterms:created xsi:type="dcterms:W3CDTF">2006-09-16T00:00:00Z</dcterms:created>
  <dcterms:modified xsi:type="dcterms:W3CDTF">2024-05-08T10:35:05Z</dcterms:modified>
</cp:coreProperties>
</file>